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8370" firstSheet="1" activeTab="1"/>
  </bookViews>
  <sheets>
    <sheet name="专项业务经费项目" sheetId="1" state="hidden" r:id="rId1"/>
    <sheet name="湖北省财政项目支出绩效评价指标体系框架" sheetId="2" r:id="rId2"/>
    <sheet name="绩效评价指标体系补充说明" sheetId="3" state="hidden" r:id="rId3"/>
    <sheet name="模板" sheetId="4" state="hidden" r:id="rId4"/>
    <sheet name="打分" sheetId="5" state="hidden" r:id="rId5"/>
    <sheet name="Sheet1" sheetId="6" state="hidden" r:id="rId6"/>
    <sheet name="画图" sheetId="7" state="hidden" r:id="rId7"/>
  </sheets>
  <definedNames>
    <definedName name="_xlnm.Print_Area" localSheetId="1">'湖北省财政项目支出绩效评价指标体系框架'!$A$1:$M$29</definedName>
    <definedName name="_xlnm.Print_Area" localSheetId="0">'专项业务经费项目'!$A$1:$N$36</definedName>
    <definedName name="_xlnm.Print_Titles" localSheetId="1">'湖北省财政项目支出绩效评价指标体系框架'!$3:$3</definedName>
    <definedName name="_xlnm.Print_Titles" localSheetId="0">'专项业务经费项目'!$1:$3</definedName>
    <definedName name="Z_36DD0FBA_DA74_463A_94FE_5199EC883190_.wvu.PrintTitles" localSheetId="0" hidden="1">'专项业务经费项目'!$2:$3</definedName>
  </definedNames>
  <calcPr fullCalcOnLoad="1"/>
</workbook>
</file>

<file path=xl/sharedStrings.xml><?xml version="1.0" encoding="utf-8"?>
<sst xmlns="http://schemas.openxmlformats.org/spreadsheetml/2006/main" count="929" uniqueCount="625">
  <si>
    <t>附件3</t>
  </si>
  <si>
    <t xml:space="preserve">湖北省统计局专项业务经费项目支出绩效评价指标体系及评分标准
</t>
  </si>
  <si>
    <t>一级
指标</t>
  </si>
  <si>
    <t>权重</t>
  </si>
  <si>
    <t>二级
指标</t>
  </si>
  <si>
    <t>三级指标</t>
  </si>
  <si>
    <t>参照值</t>
  </si>
  <si>
    <t>指标解释</t>
  </si>
  <si>
    <t>评价标准</t>
  </si>
  <si>
    <t>分数</t>
  </si>
  <si>
    <t>证据</t>
  </si>
  <si>
    <t>证据来源</t>
  </si>
  <si>
    <t>证据收集方法</t>
  </si>
  <si>
    <t>备注</t>
  </si>
  <si>
    <t>投   入</t>
  </si>
  <si>
    <t>项目
立项</t>
  </si>
  <si>
    <t>项目立项规范性</t>
  </si>
  <si>
    <t>项目的申请、设立过程是否符合相关要求，用以反映和考核项目立项的规范情况。</t>
  </si>
  <si>
    <t>项目按照规定的程序申请设立，所提交的文件、材料有规划计1分；事前是否已经过必要的可行性研究、专家论证、风险评估、集体决策等，计1分，否则计0分。</t>
  </si>
  <si>
    <t>●统计专项业务经费项目通过项目申报表方式进行申请设立，该项目按主要内容划分成24种项目经费，24种经费项目又分为调查项目和非调查项目，经费使用涉及各个处室。
●项目支出明细包括会议费、培训费、印刷费、劳务费、公务费、办公用品及耗材费、试点费、课题费、因公出国费以及统计信息网维护与开发费，共10种费用。</t>
  </si>
  <si>
    <t>●《省财政厅关于批复2016年省直部门预算的通知》（鄂财预发【2016】6号）
●湖北省统计局2016年部门预算编报说明
●统计专项业务经费项目申报表</t>
  </si>
  <si>
    <t>●卷宗研究</t>
  </si>
  <si>
    <t>绩效目标合理性</t>
  </si>
  <si>
    <t>项目是否设定绩效目标和绩效指标，所设定的绩效目标和指标是否符合实际，用以反映和考核项目绩效目标与项目实施的相符情况。</t>
  </si>
  <si>
    <t>项目设定长期目标、年度目标和绩效指标，目标和指标的设计符合目标管理规范，计1分；根据绩效目标和完成情况的对比考核目标设立的合理性，绩效指标具有可测性，计1分，否则计0分。</t>
  </si>
  <si>
    <t>●该项目设定了长期目标和年度目标。长期目标是对统计数据质量的准确性、及时性以及完整性的要求，确保数据的可信、可靠。
●2016年依据设定的绩效指标对项目各内容进行考核，考核内容详细且依据充分。</t>
  </si>
  <si>
    <t>●统计专项业务经费项目申报表</t>
  </si>
  <si>
    <t>●卷宗研究
●现场访谈</t>
  </si>
  <si>
    <t>资金
落实</t>
  </si>
  <si>
    <t>资金到位率</t>
  </si>
  <si>
    <t>实际到位资金与计划投入资金的比率，用以反映和考核资金落实情况对项目实施的总体保障程度。</t>
  </si>
  <si>
    <t>资金到位率=（实际到位资金/计划投入资金）×100%，达到100%计2分，每降低10%，扣0.5分。</t>
  </si>
  <si>
    <t>●项目预算资金1,537.84万元，实际到位1,537.84万元。</t>
  </si>
  <si>
    <t>到位及时率</t>
  </si>
  <si>
    <t>及时到位资金与应到位资金的比率，用以反映和考核项目资金落实的及时性程度。</t>
  </si>
  <si>
    <t>到位及时率=（及时到位资金/应到位资金）×100%，达到100%计2分，每降低10%，扣0.5分。</t>
  </si>
  <si>
    <t>●预算批复后，资金于2016年2月16日下达，资金能够及时到位。</t>
  </si>
  <si>
    <t>●《省财政厅关于批复2016年省直部门预算的通知》（鄂财预发【2016】6号）
●访谈记录</t>
  </si>
  <si>
    <t>过   程</t>
  </si>
  <si>
    <t>项目
管理</t>
  </si>
  <si>
    <t>管理制度健全性</t>
  </si>
  <si>
    <t>项目实施单位的业务管理制度是否健全，用以反映和考核业务管理制度对项目顺利实施的保障情况。</t>
  </si>
  <si>
    <t>项目实施单位已制定或具有相应的业务管理制度，计1分；
业务管理制度是否合法、合规、完整，计2分。</t>
  </si>
  <si>
    <t xml:space="preserve">●项目所涉及调查统计内容都都具有相关制度，如服务业统计制度经费项目的《规模以上服务业统计报表制度》、全省开发区项目的《开发区统计报表制度》、人口变动情况抽样调查项目的《人口变动情况抽样调查制度》等。
●业务管理制度部分是国家制定，统计局直接使用，如《人口变动情况抽样调查制度》、《全国月度劳动力调查制度》等 
</t>
  </si>
  <si>
    <t>●《规模以上服务业统计报表制度》
●《开发区统计报表制度》
●《人口变动情况抽样调查制度》
●《全国月度劳动力调查制度》
●《湖北省社会物流统计报表制度》</t>
  </si>
  <si>
    <t>制度执行有效性</t>
  </si>
  <si>
    <t>项目实施是否符合相关业务管理规定，用以反映和考核业务管理制度的有效执行情况。</t>
  </si>
  <si>
    <t>项目实施过程遵守相关法律法规、统计制度及统计标准计1分；
部门统计调查项目的审批或备案手续完备计1分；项目实施的人员条件、场地设备、信息支撑等落实到位计1分。</t>
  </si>
  <si>
    <t>●项目实施单位严格遵循中华人民共和国统计法、统计法规模以上服务业统计报表制度、人口变动情况抽样调查制度等。</t>
  </si>
  <si>
    <t>项目质量可控性</t>
  </si>
  <si>
    <t>项目实施单位是否建立数据质量追溯和问责机制，严肃查处政府机关和统计机构工作人员违规行为；是否具有常态化的数据质量核查和评估，进行交叉检查和双随机抽查，用以反映和考核项目实施过程中对数据质量的控制情况。</t>
  </si>
  <si>
    <t>项目实施单位建立了数据质量追溯和问责机制，计1分，开展过数据质量检查的追溯和问责，计1分。开展了常态化的数据质量核查和评估，进行交叉检查和双随机抽查，计2分。</t>
  </si>
  <si>
    <t>项目实施单位建立有《湖北省地区GDP数据质量审核评估办法》、《能源统计数据质量评估办法》、《能源统计工作考核评分制度》、《数据质量控制办法》、《工业统计数据质量管理制度》等，</t>
  </si>
  <si>
    <t>财务
管理</t>
  </si>
  <si>
    <t>项目实施单位的财务制度是否健全，用以反映和考核财务管理制度对资金规范、安全运行的保障情况。</t>
  </si>
  <si>
    <t>项目实施单位已制定或具有相应的项目资金管理办法计1分；项目资金管理办法符合相关财务会计制度的规定计2分。</t>
  </si>
  <si>
    <t>资金使用合规性</t>
  </si>
  <si>
    <t>项目资金使用是否符合相关的财务管理制度规定，用以反映和考核项目资金的规范运行情况。</t>
  </si>
  <si>
    <t>项目支出符合国家财经法规和财务管理制度以及有关专项资金管理办法的规定计1分；资金的拨付有完整的审批程序和手续计1分；符合项目预算批复或合同规定的用途，不存在截留、挤占、挪用、虚列支出等情况计1分。</t>
  </si>
  <si>
    <t>财务监控有效性</t>
  </si>
  <si>
    <t>项目实施单位是否为保障资金的安全、规范运行而采取了必要的监控措施，用以反映和考核项目实施单位对资金运行的控制情况。</t>
  </si>
  <si>
    <t>项目实施单位已制定或具有相应的监控机制计2分；采取了相应的财务检查等必要的监控措施或手段计2分。</t>
  </si>
  <si>
    <t>项目实施</t>
  </si>
  <si>
    <t>政务公开情况</t>
  </si>
  <si>
    <t>项目实施单位是否按照要求进行政务信息公开，用以反映和考核项目实施过程中政府信息公开的情况。</t>
  </si>
  <si>
    <t>项目实施单位进行了政府信息公开，形成工作年度报告，计1分；报告内容全面，涵盖工作情况、信息公开情、主要问题与改进措施的，计2分。</t>
  </si>
  <si>
    <t>领导责任落实</t>
  </si>
  <si>
    <t>项目实施单位是否严格实施违规干预统计工作记录制度，完善领导干部考察考核机制，用以反映和考核项目实施过程中领导责任的落实情况。</t>
  </si>
  <si>
    <t>项目实施单位实施违规干预统计工作记录制度，计1分；将统计工作、数据质量作为干部考核的重要内容，计2分。</t>
  </si>
  <si>
    <t>政法处</t>
  </si>
  <si>
    <t>统计技术创新</t>
  </si>
  <si>
    <t>项目实施单位是否能运用现代信息技术变革统计生产方式，深化统计制度方法改革，推动政府部门信息共享，用以反映和考核项目实施过程中统计技术的建设情况。</t>
  </si>
  <si>
    <t>项目实施单位运用现代信息技术变革统计生产方式的，计2分。</t>
  </si>
  <si>
    <t>数管中心</t>
  </si>
  <si>
    <t>档案资料完整性</t>
  </si>
  <si>
    <t>项目相关档案的保存是否完整，用以考核项目的档案管理合规性。</t>
  </si>
  <si>
    <t>项目档案资料完整计3分，项目档案资料较完整计2分，项目档案资料不完整计1分，没有项目档案资料计0分。</t>
  </si>
  <si>
    <t>指标来源</t>
  </si>
  <si>
    <t>应收集资料</t>
  </si>
  <si>
    <t>目标数</t>
  </si>
  <si>
    <t>实际完成数</t>
  </si>
  <si>
    <t>产   出</t>
  </si>
  <si>
    <t>项目
产出</t>
  </si>
  <si>
    <t>统计样本完成率</t>
  </si>
  <si>
    <t>≥100%</t>
  </si>
  <si>
    <t>规上企事业单位样本、人口变动样本以及劳动力样本统计完成率，用以反映项目数量目标的完成情况。</t>
  </si>
  <si>
    <t>样本统计完成率=(实际完成的样本数/计划完成样本数）×100%，全部完成计3分，一项未完成扣1分。</t>
  </si>
  <si>
    <t>人口处</t>
  </si>
  <si>
    <t>申报表</t>
  </si>
  <si>
    <t>方案要求/方案计划/方案设置</t>
  </si>
  <si>
    <t>1.5万家/4万人/20万人</t>
  </si>
  <si>
    <t>统计分析报告完成率</t>
  </si>
  <si>
    <t>项目实施后实际完成统计专报、增刊以及其他统计资料分析报告篇数是否达到政府目标考核责任要求，用以反映项目数量目标的完成情况。</t>
  </si>
  <si>
    <t>统计分析报告完成率=(实际完成的报告数/计划完成数）×100%，达到100%，计3分，每降低10%，扣0.5分。</t>
  </si>
  <si>
    <t>●依据湖北省统计局2016年度工作目标管理责任书，文中明确规定全年完成统计分析报告66篇，全年实际完成123篇，政务信息报送率达到100%。</t>
  </si>
  <si>
    <t>●湖北省统计局2016年度工作目标管理责任书
●2016年统计信息专报登记情况（共7篇）
●2016年统计资料增刊登记情况（共28篇）
●2016年统计资料登记情况（共88篇）</t>
  </si>
  <si>
    <t>办公室
综合处</t>
  </si>
  <si>
    <t>方案计划设定</t>
  </si>
  <si>
    <t>66篇</t>
  </si>
  <si>
    <t>75篇</t>
  </si>
  <si>
    <t>政务信息报送率</t>
  </si>
  <si>
    <t>项目实施后实际报送两办的政务信息是否达到政府目标考核责任要求，用以反映项目数量目标的完成情况。</t>
  </si>
  <si>
    <t>政务信息报送率=(实际报送政务信息篇数/计划报送篇数）×100%，达到100%，计3分，每降低10%，扣0.5分。</t>
  </si>
  <si>
    <t>●依据湖北省统计局2016年度工作目标管理责任书，文中明确规定向省“两办”报送政务信息300篇，全年实际共报送466篇，政务信息报送率达到100%。</t>
  </si>
  <si>
    <t xml:space="preserve">●湖北省统计局2016年度工作目标管理责任书
●湖北省统计局内部信息网上《湖北省统计局办公室关于〈2016年政务信息完成情况〉的通报》
</t>
  </si>
  <si>
    <t>政府目标考核责任要求</t>
  </si>
  <si>
    <t>300篇</t>
  </si>
  <si>
    <t>诚信企业创建验收合格率</t>
  </si>
  <si>
    <t>≥20%</t>
  </si>
  <si>
    <t>项目实施后诚信企业的验收情况，用以反映项目质量目标的完成情况。</t>
  </si>
  <si>
    <t>诚信企业创建验收合格率=验收合格数/“四上”企业数×100%，达到20%，计3分，每降低10%，扣1分。</t>
  </si>
  <si>
    <t>●2016年全省规模以上工业企业、资质等级建筑业企业、限额以上批零住餐企业、规模以上服务业企业数39174家，已通过统计诚信验收标准的企业10199家，诚信企业创建验收合格率为26.04%。</t>
  </si>
  <si>
    <t xml:space="preserve">●《关于全面推进统计诚信企业创建工作的指导意见》（鄂统计文〔2015〕40号）
●《湖北省统计局办公室关于全省统计诚信企业创建进展情况的通报》（鄂统办文【2017】1号）
</t>
  </si>
  <si>
    <t>设管处</t>
  </si>
  <si>
    <t>2015年6月，省统计局印发了《关于全面推进统计诚信企业创建工作的指导意见》（鄂统计文〔2015〕40号），提出了统计诚信企业创建验收标准，全省“四上”企业统计诚信验收合格率要达到20%以上</t>
  </si>
  <si>
    <t>规模以上工业企业、资质等级建筑业企业、限额以上批零住餐企业、规模以上服务业企业</t>
  </si>
  <si>
    <t>《湖北省统计局关于进一步加大统计诚信企业创建工作力度的通知》（鄂统计文{2016}43号）</t>
  </si>
  <si>
    <t>达到20%以上</t>
  </si>
  <si>
    <t>国民经济统计月报报刊数</t>
  </si>
  <si>
    <t>项目实施后实际国民经济统计月报是否达到政府考核责任要求，用以反映项目数量目标的完成情况。</t>
  </si>
  <si>
    <t>统计月报数达到11篇计3分，每减少1篇，扣1分。</t>
  </si>
  <si>
    <t>●2016年综合处编辑《湖北国民经济统计月报》11期，完成年初目标。</t>
  </si>
  <si>
    <t>●《湖北省国民经济统计月报》</t>
  </si>
  <si>
    <t>综合处</t>
  </si>
  <si>
    <t>近五年平均值</t>
  </si>
  <si>
    <t>5‰</t>
  </si>
  <si>
    <t>“四上”企业检查数</t>
  </si>
  <si>
    <t>项目实施后，全省范围内对“四上”企业进行统计数据质量检查和业务指导，用以反映项目质量目标的完成情况。</t>
  </si>
  <si>
    <t>“四上”企业数据质量检查家数达到1000家计3分，每减少100家，扣0.5分。</t>
  </si>
  <si>
    <t>●依据湖北省统计局2016年度工作目标管理责任书，文中明确规定全年完成对1000家“四上”企业的数据质量检查和业务指导，实际工作中，对3335家新增企业进行入库检查，全省共核查9744家企业和项目，完成年初目标。</t>
  </si>
  <si>
    <t>●湖北省统计局2016年度工作目标管理责任书
●《湖北省统计局办公室关于印发〈李克勤局长、吴中志副局长在2017年全省统计工作会议上的讲话〉的通知》
●《湖北省统计局关于报送〈2016年统计法制工作总结〉的函》</t>
  </si>
  <si>
    <t>93%-95%</t>
  </si>
  <si>
    <t>完成及时率</t>
  </si>
  <si>
    <t>项目实施中，各月、季度、年度统计报表是否按时按计划完成，用以反映和考核项目产出时效目标的实现程度。</t>
  </si>
  <si>
    <t>各月、季度、年度统计报表均及时按计划完成计3分，一项未完成扣1分。</t>
  </si>
  <si>
    <t>各业务处室</t>
  </si>
  <si>
    <t>资金使用率</t>
  </si>
  <si>
    <t>≥95%</t>
  </si>
  <si>
    <t>项目实施过程中，项目资金是否按照预算及绩效目标进行合理控制，用以反映项目的产出成本。</t>
  </si>
  <si>
    <t>资金使用率=项目实际支出金额/项目计划支出额×100%</t>
  </si>
  <si>
    <t>效   果</t>
  </si>
  <si>
    <t>项目
效益</t>
  </si>
  <si>
    <t>新闻稿件增长率</t>
  </si>
  <si>
    <t>≥10%</t>
  </si>
  <si>
    <t>项目实施后，当年报送新闻稿件较去年报送稿件数的增长情况，用以反映和考核项目的社会效益。</t>
  </si>
  <si>
    <t>新闻稿件增长率=(当年报送新闻稿件数-去年报送数/去年报送数)×100%,达到10%，计4分，每降低5%，扣0.5分。</t>
  </si>
  <si>
    <t>办公室</t>
  </si>
  <si>
    <t>2016年200稿</t>
  </si>
  <si>
    <t>2015年200稿</t>
  </si>
  <si>
    <t>统计数据公布传播度</t>
  </si>
  <si>
    <t>≥60%</t>
  </si>
  <si>
    <t>项目事实后，统计数据被公众知晓使用的程度，用以反映和考核项目的社会效益</t>
  </si>
  <si>
    <t>统计数据公布传播度，采取问卷调查的方式获取。每降低10%，扣1分。</t>
  </si>
  <si>
    <t>数据产品种类丰富度</t>
  </si>
  <si>
    <t>17类</t>
  </si>
  <si>
    <t>项目实施后，将每月、季、年形成的反映经济社会发展情况的主要统计数据进行系统梳理后向省委、省政府和省直各部门提供的产品，产品种类是否丰富，用以反映和考核项目的社会效益。</t>
  </si>
  <si>
    <t>项目实施后，数据产品的种类超过17类，计6分，每少一类扣1分。</t>
  </si>
  <si>
    <t>●各类报表生产完成后，会选取报表中的主要数据汇编成册，想成数据产品。
●数据产品主要包括《湖北统计年鉴》、《统计工作手册》、《湖北数据快递》、《湖北数据解读》、《湖北领导干部手册》、《统计快报》、《湖北国民经济综合统计月报》、《湖北县域经济统计月报》、《全省主要经济指标比较通报》、《湖北农村统计年鉴》等印制品，或形成电子报表以内部网站、邮箱、短信等方式报送。</t>
  </si>
  <si>
    <t>统计分析资料获领导批示情况</t>
  </si>
  <si>
    <t>15篇</t>
  </si>
  <si>
    <t>项目实施后，获得副省级以上领导签批的统计分析报告数量，用以反映和考核项目的社会效益。</t>
  </si>
  <si>
    <t>获得副省级以上领导签批的统计分析报告数量达到15篇以上，计6分，每少一篇扣0.5分。</t>
  </si>
  <si>
    <t>●依据2016年省领导签批情况，获得副省级以上领导签批的统计分析报告数量达到12篇，减少3篇，扣1.5分。</t>
  </si>
  <si>
    <t>●2016年省领导签批情况</t>
  </si>
  <si>
    <t>历史标准</t>
  </si>
  <si>
    <t>三年平均值</t>
  </si>
  <si>
    <t>15篇/年</t>
  </si>
  <si>
    <t>政务信息采用率</t>
  </si>
  <si>
    <t>180篇</t>
  </si>
  <si>
    <t>项目实施后，报送两办的政务信息被实际采用的情况，用以反映和考核项目实施后的社会效益。</t>
  </si>
  <si>
    <t>政务信息被实际采用的篇数达到180篇，计6分，每减少10%，扣1分。</t>
  </si>
  <si>
    <t>●依据湖北省统计局办公室关于2016年政务信息完成情况的通报情况，报送政务信息被采用194篇次，达到历史标准。</t>
  </si>
  <si>
    <t>●湖北省统计局内部信息网上《湖北省统计局办公室关于〈2016年政务信息完成情况〉的通报》</t>
  </si>
  <si>
    <t>五年平均值</t>
  </si>
  <si>
    <t>可持续性</t>
  </si>
  <si>
    <t>项目实施单位是否支持项目长期运行，是否有相关的管理机构及人力资源满足项目实施的要求，用以反映和考核项目的可持续性。</t>
  </si>
  <si>
    <t>项目实施单位有机构设置和充足的人员配备支持项目实施的后续运行计2分，有进行后续人才培训和普法宣传的计2分，否则计0分。</t>
  </si>
  <si>
    <t>政府部门及社会公众满意度</t>
  </si>
  <si>
    <t>政府部门及社会公众对项目实施效果的满意程度。</t>
  </si>
  <si>
    <t>政府部门及社会公众的满意度，采取问卷调查的方式获取。每降低10%，扣1分</t>
  </si>
  <si>
    <t>问卷调查</t>
  </si>
  <si>
    <t>政府部门/社会公众</t>
  </si>
  <si>
    <t>总计</t>
  </si>
  <si>
    <r>
      <t>注意事项：</t>
    </r>
    <r>
      <rPr>
        <sz val="10"/>
        <rFont val="仿宋_GB2312"/>
        <family val="3"/>
      </rPr>
      <t xml:space="preserve">
1.评价体系分“投入、过程、产出、效果”四个维度，原则上投入、过程指标参考《湖北省财政项目支出绩效评价指标体系框架》进行设计；产出、效果指标围绕《框架》，以部门绩效目标中的指标为基础进行设计、细化，可根据评价实际情况进行调整。确需调整的，在绩效评价指标体系补充说明版块中进行说明。
2.指标解释即指标设置的目的，产出和效果类指标细化成个性化指标后要重新归纳阐述指标设置的目的。
3.指标说明相关内容：定性指标的评价要点，定量指标的指标实现值计算公式、数据口径；指标实现值综合汇总方法及具体做法（简述从样本实现值汇集成项目实现值的过程），本框架中未明确的内容由评价方进行补充说明。
4.绩效标准格式如后：计划标准（文件依据或参考标准）、行业标准（文件依据或参考标准）、历史标准（文件依据或参考标准）或其他标准（文件依据或参考标准）。
5.评分细则：综合评分方法及具体做法（简述从样本汇集成项目指标评分的过程）和指标评分量化方法及具体做法。</t>
    </r>
  </si>
  <si>
    <r>
      <t>绩效评价指标体系补充说明：</t>
    </r>
    <r>
      <rPr>
        <sz val="10"/>
        <rFont val="仿宋_GB2312"/>
        <family val="3"/>
      </rPr>
      <t xml:space="preserve">
1.对照《湖北省财政项目支出绩效评价指标体系框架》和部门年初预算绩效目标的具体指标，分别列出弃用指标、指标参考值调整内容、新设指标，并说明调整的理由。
2.说明末级指标权重的确定方法。
3.说明本次绩效评价采用的评价方法。</t>
    </r>
  </si>
  <si>
    <r>
      <rPr>
        <b/>
        <sz val="12"/>
        <rFont val="仿宋_GB2312"/>
        <family val="3"/>
      </rPr>
      <t>一级
指标</t>
    </r>
  </si>
  <si>
    <r>
      <rPr>
        <b/>
        <sz val="12"/>
        <rFont val="仿宋_GB2312"/>
        <family val="3"/>
      </rPr>
      <t>二级
指标</t>
    </r>
  </si>
  <si>
    <r>
      <rPr>
        <b/>
        <sz val="12"/>
        <rFont val="仿宋_GB2312"/>
        <family val="3"/>
      </rPr>
      <t>三级指标</t>
    </r>
  </si>
  <si>
    <r>
      <rPr>
        <b/>
        <sz val="12"/>
        <rFont val="仿宋_GB2312"/>
        <family val="3"/>
      </rPr>
      <t>权重</t>
    </r>
  </si>
  <si>
    <r>
      <rPr>
        <b/>
        <sz val="12"/>
        <rFont val="仿宋_GB2312"/>
        <family val="3"/>
      </rPr>
      <t>指标解释</t>
    </r>
  </si>
  <si>
    <r>
      <rPr>
        <b/>
        <sz val="12"/>
        <rFont val="仿宋_GB2312"/>
        <family val="3"/>
      </rPr>
      <t>指标说明</t>
    </r>
  </si>
  <si>
    <r>
      <rPr>
        <b/>
        <sz val="12"/>
        <rFont val="仿宋_GB2312"/>
        <family val="3"/>
      </rPr>
      <t>目标值</t>
    </r>
  </si>
  <si>
    <r>
      <rPr>
        <b/>
        <sz val="12"/>
        <rFont val="仿宋_GB2312"/>
        <family val="3"/>
      </rPr>
      <t>绩效标准</t>
    </r>
  </si>
  <si>
    <r>
      <rPr>
        <b/>
        <sz val="12"/>
        <rFont val="仿宋_GB2312"/>
        <family val="3"/>
      </rPr>
      <t>评分细则</t>
    </r>
  </si>
  <si>
    <r>
      <rPr>
        <b/>
        <sz val="12"/>
        <rFont val="仿宋_GB2312"/>
        <family val="3"/>
      </rPr>
      <t>分数</t>
    </r>
  </si>
  <si>
    <r>
      <rPr>
        <b/>
        <sz val="12"/>
        <rFont val="仿宋_GB2312"/>
        <family val="3"/>
      </rPr>
      <t>证据</t>
    </r>
  </si>
  <si>
    <r>
      <rPr>
        <b/>
        <sz val="12"/>
        <rFont val="仿宋_GB2312"/>
        <family val="3"/>
      </rPr>
      <t>证据收集方法</t>
    </r>
  </si>
  <si>
    <r>
      <rPr>
        <sz val="10"/>
        <rFont val="仿宋_GB2312"/>
        <family val="3"/>
      </rPr>
      <t>项目
立项</t>
    </r>
  </si>
  <si>
    <r>
      <rPr>
        <sz val="10"/>
        <rFont val="仿宋_GB2312"/>
        <family val="3"/>
      </rPr>
      <t>项目立项规范性</t>
    </r>
  </si>
  <si>
    <r>
      <rPr>
        <sz val="10"/>
        <rFont val="仿宋_GB2312"/>
        <family val="3"/>
      </rPr>
      <t>项目的申请、设立过程是否符合相关要求，用以反映和考核项目立项的规范情况。</t>
    </r>
  </si>
  <si>
    <r>
      <rPr>
        <sz val="10"/>
        <rFont val="仿宋_GB2312"/>
        <family val="3"/>
      </rPr>
      <t>绩效目标合理性</t>
    </r>
  </si>
  <si>
    <r>
      <rPr>
        <sz val="10"/>
        <rFont val="仿宋_GB2312"/>
        <family val="3"/>
      </rPr>
      <t>项目是否设定绩效目标和绩效指标，所设定的绩效目标和指标是否符合实际，用以反映和考核项目绩效目标与项目实施的相符情况。</t>
    </r>
  </si>
  <si>
    <r>
      <rPr>
        <sz val="10"/>
        <rFont val="仿宋_GB2312"/>
        <family val="3"/>
      </rPr>
      <t>资金
落实</t>
    </r>
  </si>
  <si>
    <r>
      <rPr>
        <sz val="10"/>
        <rFont val="仿宋_GB2312"/>
        <family val="3"/>
      </rPr>
      <t>资金到位率</t>
    </r>
  </si>
  <si>
    <r>
      <rPr>
        <sz val="10"/>
        <rFont val="仿宋_GB2312"/>
        <family val="3"/>
      </rPr>
      <t>实际到位资金与计划投入资金的比率，用以反映和考核资金落实情况对项目实施的总体保障程度。</t>
    </r>
  </si>
  <si>
    <r>
      <rPr>
        <sz val="10"/>
        <rFont val="仿宋_GB2312"/>
        <family val="3"/>
      </rPr>
      <t>计划标准</t>
    </r>
  </si>
  <si>
    <r>
      <rPr>
        <sz val="10"/>
        <rFont val="仿宋_GB2312"/>
        <family val="3"/>
      </rPr>
      <t>到位及时率</t>
    </r>
  </si>
  <si>
    <r>
      <rPr>
        <sz val="10"/>
        <rFont val="仿宋_GB2312"/>
        <family val="3"/>
      </rPr>
      <t>及时到位资金与应到位资金的比率，用以反映和考核项目资金落实的及时性程度。</t>
    </r>
  </si>
  <si>
    <r>
      <rPr>
        <sz val="10"/>
        <rFont val="仿宋_GB2312"/>
        <family val="3"/>
      </rPr>
      <t>资金的到位及时率达到</t>
    </r>
    <r>
      <rPr>
        <sz val="10"/>
        <rFont val="Arial Narrow"/>
        <family val="2"/>
      </rPr>
      <t>100%</t>
    </r>
    <r>
      <rPr>
        <sz val="10"/>
        <rFont val="仿宋_GB2312"/>
        <family val="3"/>
      </rPr>
      <t>计</t>
    </r>
    <r>
      <rPr>
        <sz val="10"/>
        <rFont val="Arial Narrow"/>
        <family val="2"/>
      </rPr>
      <t>2</t>
    </r>
    <r>
      <rPr>
        <sz val="10"/>
        <rFont val="仿宋_GB2312"/>
        <family val="3"/>
      </rPr>
      <t>分，每降低</t>
    </r>
    <r>
      <rPr>
        <sz val="10"/>
        <rFont val="Arial Narrow"/>
        <family val="2"/>
      </rPr>
      <t>10%</t>
    </r>
    <r>
      <rPr>
        <sz val="10"/>
        <rFont val="仿宋_GB2312"/>
        <family val="3"/>
      </rPr>
      <t>，扣</t>
    </r>
    <r>
      <rPr>
        <sz val="10"/>
        <rFont val="Arial Narrow"/>
        <family val="2"/>
      </rPr>
      <t>0.5</t>
    </r>
    <r>
      <rPr>
        <sz val="10"/>
        <rFont val="仿宋_GB2312"/>
        <family val="3"/>
      </rPr>
      <t>分。</t>
    </r>
  </si>
  <si>
    <r>
      <rPr>
        <sz val="10"/>
        <rFont val="仿宋_GB2312"/>
        <family val="3"/>
      </rPr>
      <t>过</t>
    </r>
    <r>
      <rPr>
        <sz val="10"/>
        <rFont val="Arial Narrow"/>
        <family val="2"/>
      </rPr>
      <t xml:space="preserve">   </t>
    </r>
    <r>
      <rPr>
        <sz val="10"/>
        <rFont val="仿宋_GB2312"/>
        <family val="3"/>
      </rPr>
      <t>程</t>
    </r>
  </si>
  <si>
    <r>
      <rPr>
        <sz val="10"/>
        <rFont val="仿宋_GB2312"/>
        <family val="3"/>
      </rPr>
      <t>项目
管理</t>
    </r>
  </si>
  <si>
    <r>
      <rPr>
        <sz val="10"/>
        <rFont val="仿宋_GB2312"/>
        <family val="3"/>
      </rPr>
      <t>管理制度健全性</t>
    </r>
  </si>
  <si>
    <r>
      <rPr>
        <sz val="10"/>
        <rFont val="仿宋_GB2312"/>
        <family val="3"/>
      </rPr>
      <t>项目管理制度是否健全，用以反映和考核项目管理制度对项目顺利实施的保障情况。</t>
    </r>
  </si>
  <si>
    <r>
      <rPr>
        <sz val="10"/>
        <rFont val="仿宋_GB2312"/>
        <family val="3"/>
      </rPr>
      <t>制度执行有效性</t>
    </r>
  </si>
  <si>
    <r>
      <rPr>
        <sz val="10"/>
        <rFont val="仿宋_GB2312"/>
        <family val="3"/>
      </rPr>
      <t>项目实施是否符合相关项目管理规定，用以反映和考核项目管理制度的有效执行情况。</t>
    </r>
  </si>
  <si>
    <r>
      <rPr>
        <sz val="10"/>
        <rFont val="仿宋_GB2312"/>
        <family val="3"/>
      </rPr>
      <t>评价要点：
①是否严格执行项目管理程序及制定相应的项目管理制度；
②项目实施的人员条件、场地设备、信息支撑等是否落实到位。</t>
    </r>
  </si>
  <si>
    <r>
      <rPr>
        <sz val="10"/>
        <rFont val="仿宋_GB2312"/>
        <family val="3"/>
      </rPr>
      <t>项目质量可控性</t>
    </r>
  </si>
  <si>
    <r>
      <rPr>
        <sz val="10"/>
        <rFont val="仿宋_GB2312"/>
        <family val="3"/>
      </rPr>
      <t>财务
管理</t>
    </r>
  </si>
  <si>
    <r>
      <rPr>
        <sz val="10"/>
        <rFont val="仿宋_GB2312"/>
        <family val="3"/>
      </rPr>
      <t>财务制度健全性</t>
    </r>
  </si>
  <si>
    <r>
      <rPr>
        <sz val="10"/>
        <rFont val="仿宋_GB2312"/>
        <family val="3"/>
      </rPr>
      <t>项目实施单位的财务制度是否健全，用以反映和考核财务管理制度对资金规范、安全运行的保障情况。</t>
    </r>
  </si>
  <si>
    <t>评价要点：
①是否已制定或具有相应的项目资金管理办法；
②项目资金管理办法是否符合相关财务会计制度的规定。</t>
  </si>
  <si>
    <r>
      <rPr>
        <sz val="10"/>
        <rFont val="仿宋_GB2312"/>
        <family val="3"/>
      </rPr>
      <t>项目实施单位已制定或具有相应的项目资金管理办法计</t>
    </r>
    <r>
      <rPr>
        <sz val="10"/>
        <rFont val="Arial Narrow"/>
        <family val="2"/>
      </rPr>
      <t>2</t>
    </r>
    <r>
      <rPr>
        <sz val="10"/>
        <rFont val="仿宋_GB2312"/>
        <family val="3"/>
      </rPr>
      <t>分；项目资金管理办法符合相关财务会计制度的规定计</t>
    </r>
    <r>
      <rPr>
        <sz val="10"/>
        <rFont val="Arial Narrow"/>
        <family val="2"/>
      </rPr>
      <t>1</t>
    </r>
    <r>
      <rPr>
        <sz val="10"/>
        <rFont val="仿宋_GB2312"/>
        <family val="3"/>
      </rPr>
      <t>分。</t>
    </r>
  </si>
  <si>
    <r>
      <rPr>
        <sz val="10"/>
        <rFont val="仿宋_GB2312"/>
        <family val="3"/>
      </rPr>
      <t>资金使用合规性</t>
    </r>
  </si>
  <si>
    <r>
      <rPr>
        <sz val="10"/>
        <rFont val="仿宋_GB2312"/>
        <family val="3"/>
      </rPr>
      <t>项目资金使用是否符合相关的财务管理制度规定，用以反映和考核项目资金的规范运行情况。</t>
    </r>
  </si>
  <si>
    <r>
      <rPr>
        <sz val="10"/>
        <rFont val="仿宋_GB2312"/>
        <family val="3"/>
      </rPr>
      <t>财务监控有效性</t>
    </r>
  </si>
  <si>
    <r>
      <rPr>
        <sz val="10"/>
        <rFont val="仿宋_GB2312"/>
        <family val="3"/>
      </rPr>
      <t>项目实施单位是否为保障资金的安全、规范运行而采取了必要的监控措施，用以反映和考核项目实施单位对资金运行的控制情况。</t>
    </r>
  </si>
  <si>
    <r>
      <rPr>
        <sz val="10"/>
        <rFont val="仿宋_GB2312"/>
        <family val="3"/>
      </rPr>
      <t>评价要点：
①项目的重大开支是否经过集体决策和评估认证；
②资金的拨付是否有完整的审批程序和手续。</t>
    </r>
  </si>
  <si>
    <r>
      <rPr>
        <sz val="10"/>
        <rFont val="仿宋_GB2312"/>
        <family val="3"/>
      </rPr>
      <t>项目实施</t>
    </r>
  </si>
  <si>
    <r>
      <rPr>
        <sz val="10"/>
        <rFont val="仿宋_GB2312"/>
        <family val="3"/>
      </rPr>
      <t>评审验收合规性</t>
    </r>
  </si>
  <si>
    <r>
      <rPr>
        <sz val="10"/>
        <rFont val="仿宋_GB2312"/>
        <family val="3"/>
      </rPr>
      <t>组织机构健全性</t>
    </r>
  </si>
  <si>
    <r>
      <rPr>
        <sz val="10"/>
        <rFont val="仿宋_GB2312"/>
        <family val="3"/>
      </rPr>
      <t>项目实施单位的组织机构是否健全，分工是否明确，用以反映和考核组织机构的情况。</t>
    </r>
  </si>
  <si>
    <r>
      <rPr>
        <sz val="10"/>
        <rFont val="仿宋_GB2312"/>
        <family val="3"/>
      </rPr>
      <t>评价要点：
①项目实施单位组织结构是否健全；
②项目实施单位的分工是否明确。</t>
    </r>
  </si>
  <si>
    <r>
      <rPr>
        <sz val="10"/>
        <rFont val="仿宋_GB2312"/>
        <family val="3"/>
      </rPr>
      <t>档案资料完整性</t>
    </r>
  </si>
  <si>
    <r>
      <rPr>
        <sz val="10"/>
        <rFont val="仿宋_GB2312"/>
        <family val="3"/>
      </rPr>
      <t>项目相关档案的保存是否完整，用以考核项目的档案管理合规性。</t>
    </r>
  </si>
  <si>
    <r>
      <rPr>
        <sz val="10"/>
        <rFont val="仿宋_GB2312"/>
        <family val="3"/>
      </rPr>
      <t>评价要点：
项目相关档案的保存是否完整。</t>
    </r>
  </si>
  <si>
    <r>
      <rPr>
        <sz val="10"/>
        <rFont val="仿宋_GB2312"/>
        <family val="3"/>
      </rPr>
      <t>产</t>
    </r>
    <r>
      <rPr>
        <sz val="10"/>
        <rFont val="Arial Narrow"/>
        <family val="2"/>
      </rPr>
      <t xml:space="preserve">   </t>
    </r>
    <r>
      <rPr>
        <sz val="10"/>
        <rFont val="仿宋_GB2312"/>
        <family val="3"/>
      </rPr>
      <t>出</t>
    </r>
  </si>
  <si>
    <r>
      <rPr>
        <sz val="10"/>
        <rFont val="仿宋_GB2312"/>
        <family val="3"/>
      </rPr>
      <t>项目
产出</t>
    </r>
  </si>
  <si>
    <r>
      <rPr>
        <sz val="10"/>
        <rFont val="仿宋_GB2312"/>
        <family val="3"/>
      </rPr>
      <t>≥</t>
    </r>
    <r>
      <rPr>
        <sz val="10"/>
        <rFont val="Arial Narrow"/>
        <family val="2"/>
      </rPr>
      <t>95%</t>
    </r>
  </si>
  <si>
    <r>
      <rPr>
        <sz val="10"/>
        <rFont val="仿宋_GB2312"/>
        <family val="3"/>
      </rPr>
      <t>项目验收评估完成率达</t>
    </r>
    <r>
      <rPr>
        <sz val="10"/>
        <rFont val="Arial Narrow"/>
        <family val="2"/>
      </rPr>
      <t>100%</t>
    </r>
    <r>
      <rPr>
        <sz val="10"/>
        <rFont val="仿宋_GB2312"/>
        <family val="3"/>
      </rPr>
      <t>，得</t>
    </r>
    <r>
      <rPr>
        <sz val="10"/>
        <rFont val="Arial Narrow"/>
        <family val="2"/>
      </rPr>
      <t>5</t>
    </r>
    <r>
      <rPr>
        <sz val="10"/>
        <rFont val="仿宋_GB2312"/>
        <family val="3"/>
      </rPr>
      <t>分，每降低</t>
    </r>
    <r>
      <rPr>
        <sz val="10"/>
        <rFont val="Arial Narrow"/>
        <family val="2"/>
      </rPr>
      <t>10%</t>
    </r>
    <r>
      <rPr>
        <sz val="10"/>
        <rFont val="仿宋_GB2312"/>
        <family val="3"/>
      </rPr>
      <t>，扣</t>
    </r>
    <r>
      <rPr>
        <sz val="10"/>
        <rFont val="Arial Narrow"/>
        <family val="2"/>
      </rPr>
      <t>1</t>
    </r>
    <r>
      <rPr>
        <sz val="10"/>
        <rFont val="仿宋_GB2312"/>
        <family val="3"/>
      </rPr>
      <t>分。</t>
    </r>
  </si>
  <si>
    <r>
      <rPr>
        <sz val="10"/>
        <rFont val="仿宋_GB2312"/>
        <family val="3"/>
      </rPr>
      <t>项目是否按照相关规定编制环境综治规划，用以反映和考核环境综治项目规划编制完成情况。</t>
    </r>
  </si>
  <si>
    <r>
      <rPr>
        <sz val="10"/>
        <rFont val="仿宋_GB2312"/>
        <family val="3"/>
      </rPr>
      <t>历史标准</t>
    </r>
  </si>
  <si>
    <r>
      <rPr>
        <sz val="10"/>
        <rFont val="仿宋_GB2312"/>
        <family val="3"/>
      </rPr>
      <t>项目实际提前完成时间与计划完成时间的比率，用以反映和考核项目产出时效目标的实现程度。</t>
    </r>
  </si>
  <si>
    <r>
      <rPr>
        <sz val="10"/>
        <rFont val="仿宋_GB2312"/>
        <family val="3"/>
      </rPr>
      <t>完成及时率</t>
    </r>
    <r>
      <rPr>
        <sz val="10"/>
        <rFont val="Arial Narrow"/>
        <family val="2"/>
      </rPr>
      <t>=</t>
    </r>
    <r>
      <rPr>
        <sz val="10"/>
        <rFont val="仿宋_GB2312"/>
        <family val="3"/>
      </rPr>
      <t>（计划完成时间</t>
    </r>
    <r>
      <rPr>
        <sz val="10"/>
        <rFont val="Arial Narrow"/>
        <family val="2"/>
      </rPr>
      <t>-</t>
    </r>
    <r>
      <rPr>
        <sz val="10"/>
        <rFont val="仿宋_GB2312"/>
        <family val="3"/>
      </rPr>
      <t>实际完成时间）</t>
    </r>
    <r>
      <rPr>
        <sz val="10"/>
        <rFont val="Arial Narrow"/>
        <family val="2"/>
      </rPr>
      <t>/</t>
    </r>
    <r>
      <rPr>
        <sz val="10"/>
        <rFont val="仿宋_GB2312"/>
        <family val="3"/>
      </rPr>
      <t>计划完成时间</t>
    </r>
    <r>
      <rPr>
        <sz val="10"/>
        <rFont val="Arial Narrow"/>
        <family val="2"/>
      </rPr>
      <t>]×100%</t>
    </r>
    <r>
      <rPr>
        <sz val="10"/>
        <rFont val="仿宋_GB2312"/>
        <family val="3"/>
      </rPr>
      <t>。
实际完成时间：项目实施单位完成该项目实际所耗用的时间。
计划完成时间：按照项目实施计划或相关规定完成该项目所需的时间。</t>
    </r>
  </si>
  <si>
    <r>
      <rPr>
        <sz val="10"/>
        <rFont val="仿宋_GB2312"/>
        <family val="3"/>
      </rPr>
      <t>完成及时率达到</t>
    </r>
    <r>
      <rPr>
        <sz val="10"/>
        <rFont val="Arial Narrow"/>
        <family val="2"/>
      </rPr>
      <t>100%</t>
    </r>
    <r>
      <rPr>
        <sz val="10"/>
        <rFont val="仿宋_GB2312"/>
        <family val="3"/>
      </rPr>
      <t>计</t>
    </r>
    <r>
      <rPr>
        <sz val="10"/>
        <rFont val="Arial Narrow"/>
        <family val="2"/>
      </rPr>
      <t>3</t>
    </r>
    <r>
      <rPr>
        <sz val="10"/>
        <rFont val="仿宋_GB2312"/>
        <family val="3"/>
      </rPr>
      <t>分，一项未完成，扣</t>
    </r>
    <r>
      <rPr>
        <sz val="10"/>
        <rFont val="Arial Narrow"/>
        <family val="2"/>
      </rPr>
      <t>1</t>
    </r>
    <r>
      <rPr>
        <sz val="10"/>
        <rFont val="仿宋_GB2312"/>
        <family val="3"/>
      </rPr>
      <t>分。</t>
    </r>
  </si>
  <si>
    <r>
      <rPr>
        <sz val="10"/>
        <rFont val="仿宋_GB2312"/>
        <family val="3"/>
      </rPr>
      <t>项目实际支出与项目到位资金的比率，用以反映和考核项目资金使用情况。</t>
    </r>
  </si>
  <si>
    <r>
      <rPr>
        <sz val="10"/>
        <rFont val="仿宋_GB2312"/>
        <family val="3"/>
      </rPr>
      <t>资金使用率</t>
    </r>
    <r>
      <rPr>
        <sz val="10"/>
        <rFont val="Arial Narrow"/>
        <family val="2"/>
      </rPr>
      <t>=</t>
    </r>
    <r>
      <rPr>
        <sz val="10"/>
        <rFont val="仿宋_GB2312"/>
        <family val="3"/>
      </rPr>
      <t>项目实际支出</t>
    </r>
    <r>
      <rPr>
        <sz val="10"/>
        <rFont val="Arial Narrow"/>
        <family val="2"/>
      </rPr>
      <t>/</t>
    </r>
    <r>
      <rPr>
        <sz val="10"/>
        <rFont val="仿宋_GB2312"/>
        <family val="3"/>
      </rPr>
      <t>项目到位资金</t>
    </r>
    <r>
      <rPr>
        <sz val="10"/>
        <rFont val="Arial Narrow"/>
        <family val="2"/>
      </rPr>
      <t>×100%</t>
    </r>
    <r>
      <rPr>
        <sz val="10"/>
        <rFont val="仿宋_GB2312"/>
        <family val="3"/>
      </rPr>
      <t>。
实际支出：项目实施单位为完成既定工作目标一定时期（本年度或项目期）内实际所耗费的支出。
到位资金：一定时期（本年度或项目期）内实际落实到具体项目的资金。</t>
    </r>
  </si>
  <si>
    <r>
      <rPr>
        <sz val="10"/>
        <rFont val="仿宋_GB2312"/>
        <family val="3"/>
      </rPr>
      <t>效</t>
    </r>
    <r>
      <rPr>
        <sz val="10"/>
        <rFont val="Arial Narrow"/>
        <family val="2"/>
      </rPr>
      <t xml:space="preserve">   </t>
    </r>
    <r>
      <rPr>
        <sz val="10"/>
        <rFont val="仿宋_GB2312"/>
        <family val="3"/>
      </rPr>
      <t>果</t>
    </r>
  </si>
  <si>
    <r>
      <rPr>
        <sz val="10"/>
        <rFont val="仿宋_GB2312"/>
        <family val="3"/>
      </rPr>
      <t>项目效果</t>
    </r>
  </si>
  <si>
    <r>
      <rPr>
        <sz val="10"/>
        <rFont val="仿宋_GB2312"/>
        <family val="3"/>
      </rPr>
      <t>监管船安全运行</t>
    </r>
  </si>
  <si>
    <r>
      <rPr>
        <sz val="10"/>
        <rFont val="仿宋_GB2312"/>
        <family val="3"/>
      </rPr>
      <t>就业岗位创造</t>
    </r>
  </si>
  <si>
    <r>
      <rPr>
        <sz val="10"/>
        <rFont val="仿宋_GB2312"/>
        <family val="3"/>
      </rPr>
      <t>评价要点：
项目是否为三峡移民新增或创造就业岗位。</t>
    </r>
  </si>
  <si>
    <r>
      <rPr>
        <sz val="10"/>
        <rFont val="仿宋_GB2312"/>
        <family val="3"/>
      </rPr>
      <t>≥</t>
    </r>
    <r>
      <rPr>
        <sz val="10"/>
        <rFont val="Arial Narrow"/>
        <family val="2"/>
      </rPr>
      <t>85%</t>
    </r>
  </si>
  <si>
    <r>
      <rPr>
        <sz val="10"/>
        <rFont val="仿宋_GB2312"/>
        <family val="3"/>
      </rPr>
      <t>可持续影响</t>
    </r>
  </si>
  <si>
    <r>
      <rPr>
        <sz val="10"/>
        <rFont val="仿宋_GB2312"/>
        <family val="3"/>
      </rPr>
      <t>库区移民满意度</t>
    </r>
  </si>
  <si>
    <t>绩效评价指标体系补充说明</t>
  </si>
  <si>
    <t>1、指标调整说明</t>
  </si>
  <si>
    <t xml:space="preserve">    （1）将“规上企事业单位样本”、“人口变动样本”、“劳动力样本”、“社情民意调查样本数”合并成指标“统计样本（对象）充足度”指标。调整原因：原四项指标均为统计样本（数量）完成程度指标，根据指标精炼原则，把原四项指标提炼成一个指标，同时扩大了指标覆盖面，由原来的四个统计项目覆盖到所有调查项目。</t>
  </si>
  <si>
    <r>
      <t xml:space="preserve">    （</t>
    </r>
    <r>
      <rPr>
        <sz val="12"/>
        <rFont val="宋体"/>
        <family val="0"/>
      </rPr>
      <t>2</t>
    </r>
    <r>
      <rPr>
        <sz val="12"/>
        <rFont val="宋体"/>
        <family val="0"/>
      </rPr>
      <t>）将</t>
    </r>
    <r>
      <rPr>
        <sz val="12"/>
        <rFont val="宋体"/>
        <family val="0"/>
      </rPr>
      <t>“</t>
    </r>
    <r>
      <rPr>
        <sz val="12"/>
        <rFont val="宋体"/>
        <family val="0"/>
      </rPr>
      <t>月统计报表</t>
    </r>
    <r>
      <rPr>
        <sz val="12"/>
        <rFont val="宋体"/>
        <family val="0"/>
      </rPr>
      <t>”</t>
    </r>
    <r>
      <rPr>
        <sz val="12"/>
        <rFont val="宋体"/>
        <family val="0"/>
      </rPr>
      <t>、</t>
    </r>
    <r>
      <rPr>
        <sz val="12"/>
        <rFont val="宋体"/>
        <family val="0"/>
      </rPr>
      <t>“</t>
    </r>
    <r>
      <rPr>
        <sz val="12"/>
        <rFont val="宋体"/>
        <family val="0"/>
      </rPr>
      <t>按季统计报表</t>
    </r>
    <r>
      <rPr>
        <sz val="12"/>
        <rFont val="宋体"/>
        <family val="0"/>
      </rPr>
      <t>”</t>
    </r>
    <r>
      <rPr>
        <sz val="12"/>
        <rFont val="宋体"/>
        <family val="0"/>
      </rPr>
      <t>、</t>
    </r>
    <r>
      <rPr>
        <sz val="12"/>
        <rFont val="宋体"/>
        <family val="0"/>
      </rPr>
      <t>“</t>
    </r>
    <r>
      <rPr>
        <sz val="12"/>
        <rFont val="宋体"/>
        <family val="0"/>
      </rPr>
      <t>按年统计报表</t>
    </r>
    <r>
      <rPr>
        <sz val="12"/>
        <rFont val="宋体"/>
        <family val="0"/>
      </rPr>
      <t>”</t>
    </r>
    <r>
      <rPr>
        <sz val="12"/>
        <rFont val="宋体"/>
        <family val="0"/>
      </rPr>
      <t>调整成</t>
    </r>
    <r>
      <rPr>
        <sz val="12"/>
        <rFont val="宋体"/>
        <family val="0"/>
      </rPr>
      <t>“</t>
    </r>
    <r>
      <rPr>
        <sz val="12"/>
        <rFont val="宋体"/>
        <family val="0"/>
      </rPr>
      <t>统计报表完整度</t>
    </r>
    <r>
      <rPr>
        <sz val="12"/>
        <rFont val="宋体"/>
        <family val="0"/>
      </rPr>
      <t>”</t>
    </r>
    <r>
      <rPr>
        <sz val="12"/>
        <rFont val="宋体"/>
        <family val="0"/>
      </rPr>
      <t>，同时将相应的指标值</t>
    </r>
    <r>
      <rPr>
        <sz val="12"/>
        <rFont val="宋体"/>
        <family val="0"/>
      </rPr>
      <t>“10</t>
    </r>
    <r>
      <rPr>
        <sz val="12"/>
        <rFont val="宋体"/>
        <family val="0"/>
      </rPr>
      <t>类</t>
    </r>
    <r>
      <rPr>
        <sz val="12"/>
        <rFont val="宋体"/>
        <family val="0"/>
      </rPr>
      <t>40</t>
    </r>
    <r>
      <rPr>
        <sz val="12"/>
        <rFont val="宋体"/>
        <family val="0"/>
      </rPr>
      <t>个</t>
    </r>
    <r>
      <rPr>
        <sz val="12"/>
        <rFont val="宋体"/>
        <family val="0"/>
      </rPr>
      <t>”</t>
    </r>
    <r>
      <rPr>
        <sz val="12"/>
        <rFont val="宋体"/>
        <family val="0"/>
      </rPr>
      <t>、</t>
    </r>
    <r>
      <rPr>
        <sz val="12"/>
        <rFont val="宋体"/>
        <family val="0"/>
      </rPr>
      <t>“10</t>
    </r>
    <r>
      <rPr>
        <sz val="12"/>
        <rFont val="宋体"/>
        <family val="0"/>
      </rPr>
      <t>类</t>
    </r>
    <r>
      <rPr>
        <sz val="12"/>
        <rFont val="宋体"/>
        <family val="0"/>
      </rPr>
      <t>25</t>
    </r>
    <r>
      <rPr>
        <sz val="12"/>
        <rFont val="宋体"/>
        <family val="0"/>
      </rPr>
      <t>个</t>
    </r>
    <r>
      <rPr>
        <sz val="12"/>
        <rFont val="宋体"/>
        <family val="0"/>
      </rPr>
      <t>”</t>
    </r>
    <r>
      <rPr>
        <sz val="12"/>
        <rFont val="宋体"/>
        <family val="0"/>
      </rPr>
      <t>、</t>
    </r>
    <r>
      <rPr>
        <sz val="12"/>
        <rFont val="宋体"/>
        <family val="0"/>
      </rPr>
      <t>“10</t>
    </r>
    <r>
      <rPr>
        <sz val="12"/>
        <rFont val="宋体"/>
        <family val="0"/>
      </rPr>
      <t>类</t>
    </r>
    <r>
      <rPr>
        <sz val="12"/>
        <rFont val="宋体"/>
        <family val="0"/>
      </rPr>
      <t>30</t>
    </r>
    <r>
      <rPr>
        <sz val="12"/>
        <rFont val="宋体"/>
        <family val="0"/>
      </rPr>
      <t>个</t>
    </r>
    <r>
      <rPr>
        <sz val="12"/>
        <rFont val="宋体"/>
        <family val="0"/>
      </rPr>
      <t>”</t>
    </r>
    <r>
      <rPr>
        <sz val="12"/>
        <rFont val="宋体"/>
        <family val="0"/>
      </rPr>
      <t>分别调整为</t>
    </r>
    <r>
      <rPr>
        <sz val="12"/>
        <rFont val="宋体"/>
        <family val="0"/>
      </rPr>
      <t>“27</t>
    </r>
    <r>
      <rPr>
        <sz val="12"/>
        <rFont val="宋体"/>
        <family val="0"/>
      </rPr>
      <t>类</t>
    </r>
    <r>
      <rPr>
        <sz val="12"/>
        <rFont val="宋体"/>
        <family val="0"/>
      </rPr>
      <t>”</t>
    </r>
    <r>
      <rPr>
        <sz val="12"/>
        <rFont val="宋体"/>
        <family val="0"/>
      </rPr>
      <t>、</t>
    </r>
    <r>
      <rPr>
        <sz val="12"/>
        <rFont val="宋体"/>
        <family val="0"/>
      </rPr>
      <t>“24</t>
    </r>
    <r>
      <rPr>
        <sz val="12"/>
        <rFont val="宋体"/>
        <family val="0"/>
      </rPr>
      <t>类</t>
    </r>
    <r>
      <rPr>
        <sz val="12"/>
        <rFont val="宋体"/>
        <family val="0"/>
      </rPr>
      <t>”</t>
    </r>
    <r>
      <rPr>
        <sz val="12"/>
        <rFont val="宋体"/>
        <family val="0"/>
      </rPr>
      <t>、</t>
    </r>
    <r>
      <rPr>
        <sz val="12"/>
        <rFont val="宋体"/>
        <family val="0"/>
      </rPr>
      <t>“41</t>
    </r>
    <r>
      <rPr>
        <sz val="12"/>
        <rFont val="宋体"/>
        <family val="0"/>
      </rPr>
      <t>类</t>
    </r>
    <r>
      <rPr>
        <sz val="12"/>
        <rFont val="宋体"/>
        <family val="0"/>
      </rPr>
      <t>”</t>
    </r>
    <r>
      <rPr>
        <sz val="12"/>
        <rFont val="宋体"/>
        <family val="0"/>
      </rPr>
      <t>。调整原因：原三项指标均衡量统计报表的完整程度，根据指标精炼原则，将同类型的指标合并成</t>
    </r>
    <r>
      <rPr>
        <sz val="12"/>
        <rFont val="宋体"/>
        <family val="0"/>
      </rPr>
      <t>1</t>
    </r>
    <r>
      <rPr>
        <sz val="12"/>
        <rFont val="宋体"/>
        <family val="0"/>
      </rPr>
      <t>个指标；此外，原指标值为以前年度统计，已不适用当前的实际情况，评价小组向相关业务科室统计前三年历史完成数据，据此对指标值重新进行设计。</t>
    </r>
  </si>
  <si>
    <t xml:space="preserve">    （3）将“会议/培训费”、“统计政务信息”、“统计新闻稿件”、“政府绩效考评”指标弃用。弃用原因：上述指标主要考核项目的日常工作完成情况，不具有代表性，为了使绩效指标与项目关联度更高，弃用以上指标，增加其他更为贴切的指标。</t>
  </si>
  <si>
    <r>
      <t xml:space="preserve">    （</t>
    </r>
    <r>
      <rPr>
        <sz val="12"/>
        <rFont val="宋体"/>
        <family val="0"/>
      </rPr>
      <t>4</t>
    </r>
    <r>
      <rPr>
        <sz val="12"/>
        <rFont val="宋体"/>
        <family val="0"/>
      </rPr>
      <t>）</t>
    </r>
    <r>
      <rPr>
        <sz val="12"/>
        <rFont val="宋体"/>
        <family val="0"/>
      </rPr>
      <t>“</t>
    </r>
    <r>
      <rPr>
        <sz val="12"/>
        <rFont val="宋体"/>
        <family val="0"/>
      </rPr>
      <t>骨干培训人次</t>
    </r>
    <r>
      <rPr>
        <sz val="12"/>
        <rFont val="宋体"/>
        <family val="0"/>
      </rPr>
      <t>”</t>
    </r>
    <r>
      <rPr>
        <sz val="12"/>
        <rFont val="宋体"/>
        <family val="0"/>
      </rPr>
      <t>指标调整为</t>
    </r>
    <r>
      <rPr>
        <sz val="12"/>
        <rFont val="宋体"/>
        <family val="0"/>
      </rPr>
      <t>“</t>
    </r>
    <r>
      <rPr>
        <sz val="12"/>
        <rFont val="宋体"/>
        <family val="0"/>
      </rPr>
      <t>调查能力保障程度</t>
    </r>
    <r>
      <rPr>
        <sz val="12"/>
        <rFont val="宋体"/>
        <family val="0"/>
      </rPr>
      <t>”</t>
    </r>
    <r>
      <rPr>
        <sz val="12"/>
        <rFont val="宋体"/>
        <family val="0"/>
      </rPr>
      <t>指标。调整原因：前者仅衡量评价人次，而忽视了业务骨干培训覆盖面问题，为了能最大程度反映项目的绩效，故作此调整，并通过</t>
    </r>
    <r>
      <rPr>
        <sz val="12"/>
        <rFont val="宋体"/>
        <family val="0"/>
      </rPr>
      <t>“</t>
    </r>
    <r>
      <rPr>
        <sz val="12"/>
        <rFont val="宋体"/>
        <family val="0"/>
      </rPr>
      <t>开展骨干培训的统计业务的覆盖率</t>
    </r>
    <r>
      <rPr>
        <sz val="12"/>
        <rFont val="宋体"/>
        <family val="0"/>
      </rPr>
      <t>”</t>
    </r>
    <r>
      <rPr>
        <sz val="12"/>
        <rFont val="宋体"/>
        <family val="0"/>
      </rPr>
      <t>来进行具体评价。</t>
    </r>
  </si>
  <si>
    <r>
      <t xml:space="preserve">    （</t>
    </r>
    <r>
      <rPr>
        <sz val="12"/>
        <rFont val="宋体"/>
        <family val="0"/>
      </rPr>
      <t>5</t>
    </r>
    <r>
      <rPr>
        <sz val="12"/>
        <rFont val="宋体"/>
        <family val="0"/>
      </rPr>
      <t>）</t>
    </r>
    <r>
      <rPr>
        <sz val="12"/>
        <rFont val="宋体"/>
        <family val="0"/>
      </rPr>
      <t>“</t>
    </r>
    <r>
      <rPr>
        <sz val="12"/>
        <rFont val="宋体"/>
        <family val="0"/>
      </rPr>
      <t>抽样精度</t>
    </r>
    <r>
      <rPr>
        <sz val="12"/>
        <rFont val="宋体"/>
        <family val="0"/>
      </rPr>
      <t>”</t>
    </r>
    <r>
      <rPr>
        <sz val="12"/>
        <rFont val="宋体"/>
        <family val="0"/>
      </rPr>
      <t>、</t>
    </r>
    <r>
      <rPr>
        <sz val="12"/>
        <rFont val="宋体"/>
        <family val="0"/>
      </rPr>
      <t>“</t>
    </r>
    <r>
      <rPr>
        <sz val="12"/>
        <rFont val="宋体"/>
        <family val="0"/>
      </rPr>
      <t>数据质量评估（通过率）</t>
    </r>
    <r>
      <rPr>
        <sz val="12"/>
        <rFont val="宋体"/>
        <family val="0"/>
      </rPr>
      <t>”</t>
    </r>
    <r>
      <rPr>
        <sz val="12"/>
        <rFont val="宋体"/>
        <family val="0"/>
      </rPr>
      <t>指标弃用。弃用原因：项目单位无法对上述指标进行衡量或提供资料，指标不易衡量，故弃用，以增加其他易于衡量的指标。</t>
    </r>
  </si>
  <si>
    <r>
      <t xml:space="preserve">    （</t>
    </r>
    <r>
      <rPr>
        <sz val="12"/>
        <rFont val="宋体"/>
        <family val="0"/>
      </rPr>
      <t>6</t>
    </r>
    <r>
      <rPr>
        <sz val="12"/>
        <rFont val="宋体"/>
        <family val="0"/>
      </rPr>
      <t>）</t>
    </r>
    <r>
      <rPr>
        <sz val="12"/>
        <rFont val="宋体"/>
        <family val="0"/>
      </rPr>
      <t>“</t>
    </r>
    <r>
      <rPr>
        <sz val="12"/>
        <rFont val="宋体"/>
        <family val="0"/>
      </rPr>
      <t>印制数据产品</t>
    </r>
    <r>
      <rPr>
        <sz val="12"/>
        <rFont val="宋体"/>
        <family val="0"/>
      </rPr>
      <t>”</t>
    </r>
    <r>
      <rPr>
        <sz val="12"/>
        <rFont val="宋体"/>
        <family val="0"/>
      </rPr>
      <t>指标的指标值由</t>
    </r>
    <r>
      <rPr>
        <sz val="12"/>
        <rFont val="宋体"/>
        <family val="0"/>
      </rPr>
      <t>“17</t>
    </r>
    <r>
      <rPr>
        <sz val="12"/>
        <rFont val="宋体"/>
        <family val="0"/>
      </rPr>
      <t>类</t>
    </r>
    <r>
      <rPr>
        <sz val="12"/>
        <rFont val="宋体"/>
        <family val="0"/>
      </rPr>
      <t>130</t>
    </r>
    <r>
      <rPr>
        <sz val="12"/>
        <rFont val="宋体"/>
        <family val="0"/>
      </rPr>
      <t>期</t>
    </r>
    <r>
      <rPr>
        <sz val="12"/>
        <rFont val="宋体"/>
        <family val="0"/>
      </rPr>
      <t>”</t>
    </r>
    <r>
      <rPr>
        <sz val="12"/>
        <rFont val="宋体"/>
        <family val="0"/>
      </rPr>
      <t>调整为</t>
    </r>
    <r>
      <rPr>
        <sz val="12"/>
        <rFont val="宋体"/>
        <family val="0"/>
      </rPr>
      <t>“5</t>
    </r>
    <r>
      <rPr>
        <sz val="12"/>
        <rFont val="宋体"/>
        <family val="0"/>
      </rPr>
      <t>类</t>
    </r>
    <r>
      <rPr>
        <sz val="12"/>
        <rFont val="宋体"/>
        <family val="0"/>
      </rPr>
      <t>”</t>
    </r>
    <r>
      <rPr>
        <sz val="12"/>
        <rFont val="宋体"/>
        <family val="0"/>
      </rPr>
      <t>。调整原因：</t>
    </r>
    <r>
      <rPr>
        <sz val="12"/>
        <rFont val="宋体"/>
        <family val="0"/>
      </rPr>
      <t>“17</t>
    </r>
    <r>
      <rPr>
        <sz val="12"/>
        <rFont val="宋体"/>
        <family val="0"/>
      </rPr>
      <t>类</t>
    </r>
    <r>
      <rPr>
        <sz val="12"/>
        <rFont val="宋体"/>
        <family val="0"/>
      </rPr>
      <t>130</t>
    </r>
    <r>
      <rPr>
        <sz val="12"/>
        <rFont val="宋体"/>
        <family val="0"/>
      </rPr>
      <t>期</t>
    </r>
    <r>
      <rPr>
        <sz val="12"/>
        <rFont val="宋体"/>
        <family val="0"/>
      </rPr>
      <t>”</t>
    </r>
    <r>
      <rPr>
        <sz val="12"/>
        <rFont val="宋体"/>
        <family val="0"/>
      </rPr>
      <t>指标值设置过高。</t>
    </r>
  </si>
  <si>
    <r>
      <t xml:space="preserve">    （</t>
    </r>
    <r>
      <rPr>
        <sz val="12"/>
        <rFont val="宋体"/>
        <family val="0"/>
      </rPr>
      <t>7</t>
    </r>
    <r>
      <rPr>
        <sz val="12"/>
        <rFont val="宋体"/>
        <family val="0"/>
      </rPr>
      <t>）</t>
    </r>
    <r>
      <rPr>
        <sz val="12"/>
        <rFont val="宋体"/>
        <family val="0"/>
      </rPr>
      <t>“</t>
    </r>
    <r>
      <rPr>
        <sz val="12"/>
        <rFont val="宋体"/>
        <family val="0"/>
      </rPr>
      <t>统计分析报告</t>
    </r>
    <r>
      <rPr>
        <sz val="12"/>
        <rFont val="宋体"/>
        <family val="0"/>
      </rPr>
      <t>”</t>
    </r>
    <r>
      <rPr>
        <sz val="12"/>
        <rFont val="宋体"/>
        <family val="0"/>
      </rPr>
      <t>指标调整为</t>
    </r>
    <r>
      <rPr>
        <sz val="12"/>
        <rFont val="宋体"/>
        <family val="0"/>
      </rPr>
      <t>“</t>
    </r>
    <r>
      <rPr>
        <sz val="12"/>
        <rFont val="宋体"/>
        <family val="0"/>
      </rPr>
      <t>统计分析结果应用度</t>
    </r>
    <r>
      <rPr>
        <sz val="12"/>
        <rFont val="宋体"/>
        <family val="0"/>
      </rPr>
      <t>”</t>
    </r>
    <r>
      <rPr>
        <sz val="12"/>
        <rFont val="宋体"/>
        <family val="0"/>
      </rPr>
      <t>调整原因：与后者相比，前者与项目的关联度不及后者，对项目绩效的反映程度也不及后者。</t>
    </r>
  </si>
  <si>
    <r>
      <t xml:space="preserve">    （</t>
    </r>
    <r>
      <rPr>
        <sz val="12"/>
        <rFont val="宋体"/>
        <family val="0"/>
      </rPr>
      <t>8</t>
    </r>
    <r>
      <rPr>
        <sz val="12"/>
        <rFont val="宋体"/>
        <family val="0"/>
      </rPr>
      <t>）</t>
    </r>
    <r>
      <rPr>
        <sz val="12"/>
        <rFont val="宋体"/>
        <family val="0"/>
      </rPr>
      <t>“</t>
    </r>
    <r>
      <rPr>
        <sz val="12"/>
        <rFont val="宋体"/>
        <family val="0"/>
      </rPr>
      <t>统计数据检查覆盖率</t>
    </r>
    <r>
      <rPr>
        <sz val="12"/>
        <rFont val="宋体"/>
        <family val="0"/>
      </rPr>
      <t>”</t>
    </r>
    <r>
      <rPr>
        <sz val="12"/>
        <rFont val="宋体"/>
        <family val="0"/>
      </rPr>
      <t>、</t>
    </r>
    <r>
      <rPr>
        <sz val="12"/>
        <rFont val="宋体"/>
        <family val="0"/>
      </rPr>
      <t>“</t>
    </r>
    <r>
      <rPr>
        <sz val="12"/>
        <rFont val="宋体"/>
        <family val="0"/>
      </rPr>
      <t>企业检查验收合格率</t>
    </r>
    <r>
      <rPr>
        <sz val="12"/>
        <rFont val="宋体"/>
        <family val="0"/>
      </rPr>
      <t>”</t>
    </r>
    <r>
      <rPr>
        <sz val="12"/>
        <rFont val="宋体"/>
        <family val="0"/>
      </rPr>
      <t>、</t>
    </r>
    <r>
      <rPr>
        <sz val="12"/>
        <rFont val="宋体"/>
        <family val="0"/>
      </rPr>
      <t>“</t>
    </r>
    <r>
      <rPr>
        <sz val="12"/>
        <rFont val="宋体"/>
        <family val="0"/>
      </rPr>
      <t>完成及时率</t>
    </r>
    <r>
      <rPr>
        <sz val="12"/>
        <rFont val="宋体"/>
        <family val="0"/>
      </rPr>
      <t>”</t>
    </r>
    <r>
      <rPr>
        <sz val="12"/>
        <rFont val="宋体"/>
        <family val="0"/>
      </rPr>
      <t>、</t>
    </r>
    <r>
      <rPr>
        <sz val="12"/>
        <rFont val="宋体"/>
        <family val="0"/>
      </rPr>
      <t>“</t>
    </r>
    <r>
      <rPr>
        <sz val="12"/>
        <rFont val="宋体"/>
        <family val="0"/>
      </rPr>
      <t>资金使用率</t>
    </r>
    <r>
      <rPr>
        <sz val="12"/>
        <rFont val="宋体"/>
        <family val="0"/>
      </rPr>
      <t>”</t>
    </r>
    <r>
      <rPr>
        <sz val="12"/>
        <rFont val="宋体"/>
        <family val="0"/>
      </rPr>
      <t>、</t>
    </r>
    <r>
      <rPr>
        <sz val="12"/>
        <rFont val="宋体"/>
        <family val="0"/>
      </rPr>
      <t>“</t>
    </r>
    <r>
      <rPr>
        <sz val="12"/>
        <rFont val="宋体"/>
        <family val="0"/>
      </rPr>
      <t>违法案件整改率</t>
    </r>
    <r>
      <rPr>
        <sz val="12"/>
        <rFont val="宋体"/>
        <family val="0"/>
      </rPr>
      <t>”</t>
    </r>
    <r>
      <rPr>
        <sz val="12"/>
        <rFont val="宋体"/>
        <family val="0"/>
      </rPr>
      <t>、</t>
    </r>
    <r>
      <rPr>
        <sz val="12"/>
        <rFont val="宋体"/>
        <family val="0"/>
      </rPr>
      <t>“</t>
    </r>
    <r>
      <rPr>
        <sz val="12"/>
        <rFont val="宋体"/>
        <family val="0"/>
      </rPr>
      <t>调研成果转化率</t>
    </r>
    <r>
      <rPr>
        <sz val="12"/>
        <rFont val="宋体"/>
        <family val="0"/>
      </rPr>
      <t>”</t>
    </r>
    <r>
      <rPr>
        <sz val="12"/>
        <rFont val="宋体"/>
        <family val="0"/>
      </rPr>
      <t>、</t>
    </r>
    <r>
      <rPr>
        <sz val="12"/>
        <rFont val="宋体"/>
        <family val="0"/>
      </rPr>
      <t>“</t>
    </r>
    <r>
      <rPr>
        <sz val="12"/>
        <rFont val="宋体"/>
        <family val="0"/>
      </rPr>
      <t>统计数据发布全面性</t>
    </r>
    <r>
      <rPr>
        <sz val="12"/>
        <rFont val="宋体"/>
        <family val="0"/>
      </rPr>
      <t>”</t>
    </r>
    <r>
      <rPr>
        <sz val="12"/>
        <rFont val="宋体"/>
        <family val="0"/>
      </rPr>
      <t>为新增指标。新增原因：根据项目实际产出与产出质量、社会效益，新增上述指标以反映项目的质量产出和社会效益。</t>
    </r>
  </si>
  <si>
    <t>2、末级指标权重的确定方法</t>
  </si>
  <si>
    <r>
      <t xml:space="preserve">       </t>
    </r>
    <r>
      <rPr>
        <sz val="12"/>
        <rFont val="宋体"/>
        <family val="0"/>
      </rPr>
      <t>评价指标的权重量化参考《财政支出绩效评价指标体系（参考样表）》，同时采用了逐项对比法和层次分析法，对每个层次的指标根据重要性依次进行比较并确定权重值。</t>
    </r>
  </si>
  <si>
    <t>3、本次绩效评价采用的评价方法</t>
  </si>
  <si>
    <r>
      <t xml:space="preserve">        </t>
    </r>
    <r>
      <rPr>
        <sz val="12"/>
        <rFont val="宋体"/>
        <family val="0"/>
      </rPr>
      <t>评价方法主要包括成本效益分析法、比较法、最低成本法、公众评判法、统计计算法等。统计专项业务经费项目绩效评价根据其特点和评价工作的要求，选择比较法、公众评判法、统计计算法、实地考察等方法进行绩效评价分析，与此同时，我们将收集大量直接的统计资料进行分析研究。</t>
    </r>
  </si>
  <si>
    <t>湖北省财政项目支出绩效评价指标体系框架
（参考格式）</t>
  </si>
  <si>
    <t>指标说明</t>
  </si>
  <si>
    <t>参考值
（目标值）</t>
  </si>
  <si>
    <t>绩效标准</t>
  </si>
  <si>
    <t>评分细则</t>
  </si>
  <si>
    <t>评价科室</t>
  </si>
  <si>
    <t>评价要点：
总项目：
①是否有规划；
②是否按管理办法和分配办法分配资金。
具体项目：
①是否有规划；
②项目是否按照规定的程序申请设立；
③所提交的文件、材料是否符合相关要求；
④事前是否已经过必要的可行性研究、专家论证、风险评估、集体决策等；
⑤项目执行时是否发生重大调整。</t>
  </si>
  <si>
    <t>项目按照规定的程序申请设立计0.5分，提交的文件、材料符合相关要求计0.5分；事前已经过必要的可行性研究、专家论证、风险评估、集体决策的，计0.5分；项目执行时发生重大调整，有相应调整手续的，计0.5分。</t>
  </si>
  <si>
    <t>评价要点：
①是否设定长期目标、年度目标和绩效指标；
②目标和指标的设计是否符合目标管理规范；
③根据绩效目标和完成情况的对比考核目标设立的合理性；
④绩效指标是否具有可测性。</t>
  </si>
  <si>
    <t>资金到位率=（实际到位资金/计划投入资金）×100%。
实际到位资金：一定时期（本年度或项目期）内实际落实到具体项目的资金。
计划投入资金：一定时期（本年度或项目期）内计划投入到具体项目的资金。（注：分预算资金、配套资金、自筹资金评价）</t>
  </si>
  <si>
    <t>计划标准</t>
  </si>
  <si>
    <t>资金全部到位计2分，资金到位率每降低5%，扣0.5分。</t>
  </si>
  <si>
    <t>财务室</t>
  </si>
  <si>
    <t>到位及时率=（及时到位资金/应到位资金）×100%。
及时到位资金：截至规定时点实际落实到具体项目的资金。
应到位资金：按照合同或项目进度要求截至规定时点应落实到具体项目的资金。（注：分预算资金、配套资金、自筹资金评价）</t>
  </si>
  <si>
    <t>资金的到位及时率达到100%计2分，每降低10%，扣0.5分。</t>
  </si>
  <si>
    <t>项目管理制度是否健全，用以反映和考核项目管理制度对项目顺利实施的保障情况。</t>
  </si>
  <si>
    <t xml:space="preserve">评价要点：
总项目：
①是否制定相应的项目管理制度，如统计管理制度、相关项目的统计报表制度、统计资料管理制度、数据质量考核制度。
②项目管理制度是否合法、合规、完整。
</t>
  </si>
  <si>
    <t xml:space="preserve">
</t>
  </si>
  <si>
    <t>项目实施单位已制定或具有相应的业务管理制度，计1分；制定了相应的项目管理制度，如统计管理制度、相关项目的统计报表制度、相关的资料管理制度等计2分，每少一种扣0.5分。</t>
  </si>
  <si>
    <t>项目实施是否符合相关项目管理规定，用以反映和考核项目管理制度的有效执行情况。</t>
  </si>
  <si>
    <t>评价要点：
总项目：
①是否按项目管理制度进行管理；
具体项目：
①是否遵守中华人民共和国统计法规定；
②是否严格执行项目管理程序及制定相应的项目管理制度，如统计管理制度、相关项目的统计报表制度、相关的资料管理制度等
③统计范围内企业实行企业一套表制度
④项目实施的人员条件、场地设备、信息支撑等是否落实到位。</t>
  </si>
  <si>
    <t>项目实施过程遵守相关中华人民共和国统计法；执行项目管理程序及制定相应的项目管理制度，如统计管理制度、相关项目的统计报表制度、相关的资料管理制度等计1分；统计范围内企业实行企业一套表制度计1分；项目实施的人员条件、场地设备、信息支撑等落实到位计1分。</t>
  </si>
  <si>
    <t>项目实施单位是否为达到项目质量要求而采取了必需的措施,用以反映和考核项目实施单位对项目质量的控制情况。</t>
  </si>
  <si>
    <t xml:space="preserve">评价要点：
①是否制定相应的质量评估办法或质量控制制度。
③是否使用交叉检查和双随机抽查等核查方式进行核查，保证项目的执行质量。
③是否建立相关的责任制度，明确各个项目负责人职责，实施相关奖惩措施。
</t>
  </si>
  <si>
    <t>项目实施单位制定了相应的质量评估办法或质量控制制度计1分；进行交叉检查和双随机抽查等检查，计1分；项目实施单位建立相关的责任人制度，实施对责任人的奖惩措施计1分。</t>
  </si>
  <si>
    <t>财务制度健全性</t>
  </si>
  <si>
    <t>项目实施单位已制定或具有相应的项目资金管理办法计1分；项目资金管理办法符合相关财务会计制度的规定计1分。</t>
  </si>
  <si>
    <t>评价要点：
①是否符合国家财经法规和财务管理制度以及有关专项资金管理办法的规定；
②是否符合项目预算批复或合同规定的用途，如办公费、培训费、劳务费、宣传费等支出用途。
③是否存在截留、挤占、挪用、虚列支出等情况。</t>
  </si>
  <si>
    <t>项目支出符合国家财经法规和财务管理制度以及有关专项资金管理办法的规定计1分；符合项目预算批复或合同规定的用途，如办公费、培训费、劳务费等支出用途，计1分；不存在截留、挤占、挪用、虚列支出等情况计1分。</t>
  </si>
  <si>
    <t>评价要点：
①项目的重大开支是否经过集体决策和评估认证。
②资金的拨付是否有完整的审批程序和手续；</t>
  </si>
  <si>
    <t>对于项目的重大开支，项目实施单位有进行集体决策和评估认证计2分；资金的拨付有完整的审批程序和手续，计1分。</t>
  </si>
  <si>
    <t>统计指标科学性</t>
  </si>
  <si>
    <t>项目实施后，用以统计的相关指标是否科学、完整、全面，并能根据试点调研结果及时调整，用以反映和考核项目的社会效益</t>
  </si>
  <si>
    <t>评价要点：
①统计指标科学、完整
②自行设计的统计指标是否全面、可衡量，并符合相关制度
③试点调研后是否及时形成分析成果。
④相关指标根据调研结果及时调整。</t>
  </si>
  <si>
    <t>统计指标科学、完整计1分；自行设计的统计指标全面、可衡量、符合相关规定计1分，试点调研后形成分析结果并及时调整指标内容和统计方法计1分。</t>
  </si>
  <si>
    <t>社管处</t>
  </si>
  <si>
    <t>调查项目审批规范性</t>
  </si>
  <si>
    <t>项目实施后，对省直部门及市（州）地方统计调查项目的审批内容是否全面，审核程度是否合规，用以反映和考核调查项目审批的规范性。</t>
  </si>
  <si>
    <t>评价要点
①审批程序规范
②审批内容全面
③审批结果是否及时备案并公示</t>
  </si>
  <si>
    <t>审批程序规范计1分；审批内容全面计1分；审批结果及时备案并公示计1分。</t>
  </si>
  <si>
    <t>评价要点：
①各个项目的制度、实施方案、质量评估制度等资料是否齐全完整。
②在项目实施过程中，开展统计工作情况相关的资料是否保存完整。
③月度，季度，年度报表或总结是否完整，齐全。</t>
  </si>
  <si>
    <t>各个项目的制度、实施方案、质量评估制度等资料齐全、完整的，计1分；在项目实施过程中，开展统计工作情况相关的资料保存完整的，计1分；月度，季度，年度工作总结是否完整，齐全，计1分。</t>
  </si>
  <si>
    <t>统计样本充足度</t>
  </si>
  <si>
    <t>项目实施后规上企业样本、人口变动样本、劳动力样本以及社情民意样本统计完成率，用以反映项目数量目标的完成情况。</t>
  </si>
  <si>
    <t>①社情民意调查样本数达到18万以上
③人口变动样本数4万人以上，计1分；
④劳动力样本数达到20万人以上，计1分。</t>
  </si>
  <si>
    <t>18万人；
1.5万家；
4万人；
20万人</t>
  </si>
  <si>
    <t>历史标准（5年平均值）</t>
  </si>
  <si>
    <t>样本量全部完成计3分，一项未完成，扣1分。</t>
  </si>
  <si>
    <t>民调中心</t>
  </si>
  <si>
    <t>服务业</t>
  </si>
  <si>
    <t>统计报表完整度</t>
  </si>
  <si>
    <t>是否按月、季、年的要求，完成专项统计项目报表编制工作，用以反映项目数量目标的完成情况。</t>
  </si>
  <si>
    <t>统计报表编制情况：
①月报表10类40个；
②季报表10类25个；
③年报表10类30个。</t>
  </si>
  <si>
    <t>月报表10类40个
季报表10类25个
年报表10类30个</t>
  </si>
  <si>
    <t>统计报表全部编制完成计3分，未完成一项扣1分。</t>
  </si>
  <si>
    <t xml:space="preserve">工业
能源
农业
投资
贸易
服务业
人口
社科
</t>
  </si>
  <si>
    <t>县域经济统计专项</t>
  </si>
  <si>
    <t>中小企业（不统计）、工业统计涵盖</t>
  </si>
  <si>
    <t>全省开发区</t>
  </si>
  <si>
    <t>社会物流</t>
  </si>
  <si>
    <t>全省文化产业统计</t>
  </si>
  <si>
    <t>科教兴鄂</t>
  </si>
  <si>
    <t>能源调查统计</t>
  </si>
  <si>
    <t>再生表</t>
  </si>
  <si>
    <t>调查能力保障程度</t>
  </si>
  <si>
    <t>项目实施过程中，是否对所有调查项目的基层统计人员进行培训，用以反映人员对统计质量的保障程度。</t>
  </si>
  <si>
    <t>调查能力保障程度=（开展培训的调查项目数/计划调查项目总数）*100%</t>
  </si>
  <si>
    <t>调查能力保障程度达到100%，计3分，每降低10%，扣1分。</t>
  </si>
  <si>
    <t>全部调查项目</t>
  </si>
  <si>
    <t>统计分析培训（省、市州综合处）518孙处长</t>
  </si>
  <si>
    <t>统计数据检查覆盖率</t>
  </si>
  <si>
    <t>项目实施过程中，是否对统计系统内的项目单位进行考核，用以放映和考核项目质量指标的实现程度。</t>
  </si>
  <si>
    <t>数据统计数据检查覆盖率包括全省统计数据检查覆盖率和省统计局直接检查覆盖率。（次数）
经常性检查专业覆盖面（工业、贸易、投资、
统计项目检查覆盖率=（开展数据质量检查的项目数/调查项目总数）*100%。
全省统计数据检查覆盖率=（开展数据质量核查的单位数/系统内总单位数）*100%（数据，
省统计局直接检查覆盖率=（省局直接核查的单位数/开展数据质量核查的单位总数）*100%</t>
  </si>
  <si>
    <t>100%
80%
5%</t>
  </si>
  <si>
    <t>检查覆盖率全部完成计1分，一项未完成扣1分。</t>
  </si>
  <si>
    <t>数据质量</t>
  </si>
  <si>
    <t>上报GDP数据差异率</t>
  </si>
  <si>
    <t>与国家统计局评估数差异范围，是否与国家数据相吻合。</t>
  </si>
  <si>
    <t>各季度、年度</t>
  </si>
  <si>
    <t>数据差率</t>
  </si>
  <si>
    <t>项目实施过程中，是否在94%抽样精度下 保持数据差率5‰以下，用以反映和考核项目质量指标的实现程度。</t>
  </si>
  <si>
    <t>评价要点：
①抽样精度94%
②数据差率5‰</t>
  </si>
  <si>
    <t>94%
5%</t>
  </si>
  <si>
    <t>抽样精度大于94%计2分；数据差率小于5‰计2分。</t>
  </si>
  <si>
    <t>数管处</t>
  </si>
  <si>
    <t>企业检查验收合格率</t>
  </si>
  <si>
    <t>项目实施后全省范围内对全省规模以上工业企业、资质等级建筑业企业、限额以上批零住餐企业、规模以上服务业企业（简称“四上”企业）进行统计数据质量检查、诚信企业的验收情况，用以反映项目质量目标的完成情况。</t>
  </si>
  <si>
    <t>1、企业检查验收合格率包括“四上”企业检查完成率和诚信企业创建验收合格率。
2、“四上”企业检查完成率=实际检查数/计划检查数×100%
3、诚信企业创建验收合格率=已通过统计诚信验收标准的企业数/“四上”企业数</t>
  </si>
  <si>
    <t>≥100%；
≥20%</t>
  </si>
  <si>
    <t>1、“四上”企业检查完成率达到100%计2分，每降低10%，扣0.5分。
2、诚信企业创建验收合格率达到20%计2分，每降低5%，扣1分。</t>
  </si>
  <si>
    <t>项目实际提前完成时间与计划完成时间的比率，用以反映和考核项目产出时效目标的实现程度。</t>
  </si>
  <si>
    <t>完成及时率=（计划完成时间-实际完成时间）/计划完成时间]×100%。
实际完成时间：项目实施单位完成该项目实际所耗用的时间。
计划完成时间：按照项目实施计划或相关规定完成该项目所需的时间。</t>
  </si>
  <si>
    <t>完成及时率达到100%计3分，一项未完成，扣1分。</t>
  </si>
  <si>
    <t>项目实际支出与项目到位资金的比率，用以反映和考核项目资金使用情况。</t>
  </si>
  <si>
    <t>资金使用率=项目实际支出/项目到位资金×100%。
实际支出：项目实施单位为完成既定工作目标一定时期（本年度或项目期）内实际所耗费的支出。
到位资金：一定时期（本年度或项目期）内实际落实到具体项目的资金。</t>
  </si>
  <si>
    <t>资金使用率超过95%计3分，每降低10%，扣1分。</t>
  </si>
  <si>
    <t>省本级调查项目增幅（获批数）</t>
  </si>
  <si>
    <t>项目实施后，每年开展统计调查项目数量增长情况，用以反映和考核项目的社会效益。</t>
  </si>
  <si>
    <t>依据当年增加的专项调查项目个数确认。</t>
  </si>
  <si>
    <t>当年的专项调查项目增加3个计3分，每减少一个扣1分。</t>
  </si>
  <si>
    <t>常规性(加大口径）、4-5个（非新增）、每年批一次、社情民意（增加）社情民意（中央事业单位）、</t>
  </si>
  <si>
    <t>违法案件整改率</t>
  </si>
  <si>
    <t>项目实施过程中，是否及时对统计违法案件进行查办，并督促整改，用以反映和考核项目的社会效益。</t>
  </si>
  <si>
    <t>违法案件整改率=（已办结并整改的违法案件/统计系统违法案件总数）*100%</t>
  </si>
  <si>
    <t>违法案件整改率达到100%计5分，每降低10%，扣1分。</t>
  </si>
  <si>
    <t>数据产品种类丰富度（分析）</t>
  </si>
  <si>
    <t>1、数据产品主要包括年鉴、通报、手册等印制品，或成电子报表。
2、依据当年产品完成种类考核。</t>
  </si>
  <si>
    <t>项目实施后，数据产品的种类达到17类，计5分，每少一类扣1分。</t>
  </si>
  <si>
    <t>统计产品</t>
  </si>
  <si>
    <t>学校校长</t>
  </si>
  <si>
    <t>统计分析结果应用率（获批）</t>
  </si>
  <si>
    <t>项目实施后实际完成统计专报、增刊以及其他统计资料分析报告是否覆盖所有调查项目，并且相关分析结果能否应用于实际，用以反映和考核项目的社会效益。</t>
  </si>
  <si>
    <t>统计分析结果应用率=（分析结果得到应用或批示的调查项目数/本年实际完成的调查项目数）*100%</t>
  </si>
  <si>
    <t>统计分析报告完成率达到100%计3分，每降低10%，扣0.5分。</t>
  </si>
  <si>
    <t>各项目</t>
  </si>
  <si>
    <t>统计项目研究成果转化率</t>
  </si>
  <si>
    <t>项目实施后，相关课题研究成果是否能够转化，用以反映和考核项目的社会效益。</t>
  </si>
  <si>
    <t>成果转化率=（实现转化的课题数量/研究课题总数）*100%</t>
  </si>
  <si>
    <t>成果转化率达到20%，计4分，每降低5%，扣1分</t>
  </si>
  <si>
    <t>统计数据发布全面性</t>
  </si>
  <si>
    <t>项目实施后，政府部门及社会公众通过各种渠道知晓统计数据的情况，用以反映和考核项目的社会效益。</t>
  </si>
  <si>
    <t>1、通过主流媒体、现代传播媒、手机微信、微博等手机软件进行发布。
2、发布内容包括统计结果、统计方法、计算过程等3个以上内容</t>
  </si>
  <si>
    <t>1、通过主流媒体、现代传播媒、手机微信、微博等手机软件进行发布计2分，
2、通过手机微信、微博等手机软件进行发布的计2分。</t>
  </si>
  <si>
    <t>高校数据使用者、数据系统内企业、市州统计局工作人员，以及民众对项目实施效果的满意程度。</t>
  </si>
  <si>
    <t>通过调查问卷的方式获取，高校数据使用者对数据使用的满意程度、系统内企业申报的满意程度、市州工作人员系统使用的满意程度、民众知晓度的满意程度。政府部门和社会公众整体满意度通过上述满意度加权计算。</t>
  </si>
  <si>
    <t>≥85%</t>
  </si>
  <si>
    <t>政府部门及社会公众满意度达到85%以上，计6分，每降低10%，扣1分。</t>
  </si>
  <si>
    <t>高校负责人（数据滞后）、省直机关、公众、社情民意</t>
  </si>
  <si>
    <t>高校使用</t>
  </si>
  <si>
    <t>手持移动终端</t>
  </si>
  <si>
    <t>实际购买</t>
  </si>
  <si>
    <t>村</t>
  </si>
  <si>
    <t>统计分析资料篇数</t>
  </si>
  <si>
    <t>申报</t>
  </si>
  <si>
    <t>民众知晓</t>
  </si>
  <si>
    <t>市州工作情况</t>
  </si>
  <si>
    <t>工资（劳动力）</t>
  </si>
  <si>
    <t>企业（电话不准确）工业、贸易、服务业、房地产</t>
  </si>
  <si>
    <t>必须更新</t>
  </si>
  <si>
    <t>名录库</t>
  </si>
  <si>
    <t>与工商局</t>
  </si>
  <si>
    <t>4万7千</t>
  </si>
  <si>
    <t>项目口径</t>
  </si>
  <si>
    <t>预算</t>
  </si>
  <si>
    <t>支出方向</t>
  </si>
  <si>
    <t>与业务处室脱节</t>
  </si>
  <si>
    <t>企业、工业、贸易、服务业（</t>
  </si>
  <si>
    <t>通过什么调查</t>
  </si>
  <si>
    <t>数据和电话</t>
  </si>
  <si>
    <t>项目按照规定的程序申请设立，提交的文件、材料符合相关要求计1分；事前已经过必要的可行性研究、专家论证、风险评估、集体决策的，计1分；项目执行时发生重大调整，有相应调整手续的，计1分。</t>
  </si>
  <si>
    <t>●湖北省统计局年初向湖北省财政厅提交了项目预算文件，并于2016年2月16日收到批复，同时提交了项目申报表，对项目实施内容进行规定，项目申请设立程序合规，且提交的文件、材料符合要求。
●经现场访谈，项目申报内容与对口科室具体工作有所脱节，例如全省保障性安居工程统计几年前已未开展，但项目申报内容仍未有变化，事前的可行性分析、集体决策工作未落实到位，根据评分标准，扣1分。</t>
  </si>
  <si>
    <t>●《2016年省直部门预算-湖北省统计局》
●项目申报文本</t>
  </si>
  <si>
    <t>●项目设立了相应的绩效目标和绩效指标，但部分指标的代表性较小，不具有全面性，且部分指标值的设置不符合实际情况，不利于绩效目标与实际完成情况的对比分析。根据评分标准，扣0.5分</t>
  </si>
  <si>
    <t>●项目申报文本
●现场访谈</t>
  </si>
  <si>
    <t>●项目支出明细表</t>
  </si>
  <si>
    <t>●《2016年省直部门预算-湖北省统计局》</t>
  </si>
  <si>
    <t>●项目所涉及调查统计内容都都具有相关制度，如服务业统计制度经费项目的《规模以上服务业统计报表制度》、全省开发区项目的《开发区统计报表制度》、人口变动情况抽样调查项目的《人口变动情况抽样调查制度》等。
●业务管理制度部分是国家制定，统计局直接使用，如《人口变动情况抽样调查制度》、《全国月度劳动力调查制度》等</t>
  </si>
  <si>
    <t>●项目实施过程遵守相关中华人民共和国统计法，执行如统计管理制度、相关项目的统计报表制度、相关的资料管理制度。统计范围内企业实行企业一套表制度，并且项目实施的人员条件、场地设备、信息支撑等落实到位。通过现场</t>
  </si>
  <si>
    <t>●现场访谈
●项目统计报表
●项目统计年鉴</t>
  </si>
  <si>
    <t>政法处（如何监管、落实程度）</t>
  </si>
  <si>
    <t>●项目单位执行《统计法制工作指导手册》、《湖北省统计局推广随机抽查实施方案》进行数据质量检查工作；
●进行各市州统计数据交叉检查和双随机检查
●尚未建立起相关责任人制度，尽在年初与各处室签订目标责任书，明确处室责任，但处室相关项目目标不够细化，且相关责任尚未明确到人，根据评分标准，扣0.5分</t>
  </si>
  <si>
    <t>●《统计法制工作指导手册》
●《湖北省统计局推广随机抽查实施方案》
●《湖北省统计局目标责任书》</t>
  </si>
  <si>
    <t>●项目单位制订了财务管理制度，包括票据报销、资产管理等方面，符合财务会计制度要求，但尚未建立起项目资金管理办法，规范项目的支出方向、支出标准等，根据评分标准，扣1分。</t>
  </si>
  <si>
    <t>《财务管理制度汇编》</t>
  </si>
  <si>
    <t>●评价小组通过查阅项目支出明细表，并抽查相关支出凭证，了解到，项目支出符合国家财经法规和财务管理制度，资金的拨付有完整的审批程序和手续，符合项目预算批复或合同规定的用途，不存在截留、挤占、挪用、虚列支出等情况。但项目未根据具体的分项目进行核算，分项目核算未落实到位，根据评分标准，扣0.5分。</t>
  </si>
  <si>
    <t>●项目支出明细表
●记账凭证</t>
  </si>
  <si>
    <t>专人转岗、定期盘点、移交手续</t>
  </si>
  <si>
    <t>项目单位重要支出事前均经过申请审批，审批程序和手续完整，且重大的开支，均有相关部门开会通过，财务监控有效。</t>
  </si>
  <si>
    <t>●记账凭证</t>
  </si>
  <si>
    <t>项目单位根据国家统计报表制度进行统计工作
自行设计报表制度的统计项目均经过设计管理处审批，符合相关管理制度
但部分调查项目，如服务业试点调研、人口变动试点调研、劳动力试点调研等，调研之后未形成相关记录，也未形成相关结果，根据评分标准，扣1分。</t>
  </si>
  <si>
    <t>●各项统计业务制度
●访谈记录</t>
  </si>
  <si>
    <t>项目单位制订了《湖北省地方统计调查项目管理暂行办法》，管理各地自行审批的调查项目。
各省直部门上报的调查项目均由省局设计管理处对内容进行审批（具体说），审批程序规范、审批内容全面。
通过审批的项目及时上报国家统计局备案，</t>
  </si>
  <si>
    <t>综合处（审批过程的记录）</t>
  </si>
  <si>
    <t>●各个项目的制度、实施方案、质量评估制度等资料齐全、完整
●在项目实施过程中，开展统计工作情况相关的资料部分保存，但项目调研过程尚未记录，
●项目审查过程，相关项目审查过程未有相关记录。
●月度、季度、年度工作总结完整，齐全。</t>
  </si>
  <si>
    <t>统计（对象）样本充足度</t>
  </si>
  <si>
    <t>样本量全部完成计3分，一项未完成，扣0.5分。</t>
  </si>
  <si>
    <t>项目单位共有10个直接统计项目，计划样本量共计168331个，实际完成统计样本（对象）数163515个，平均充足度为97.14%，
其中11个统计项目已基本完成计划样本数，仅人口变动情况抽查，科教兴鄂检测未完成计划样本数，充足度分别为91.98%、96.79%，根据评分标准，扣0.5分。</t>
  </si>
  <si>
    <t>●</t>
  </si>
  <si>
    <t>根据各部门现场访谈，计划报送月报表24个，季报表17个，年报表31个，实际已全部完成上报。</t>
  </si>
  <si>
    <t>调查能力保障程度达到100%，计3分，每降低10%，扣0.5分。</t>
  </si>
  <si>
    <t>根据各部门统计，并查阅相关资料，省统计局2016年度大约开展22次培训，对统计人员的业务能力进行培训。
培训内容涵盖服务业、工业、能源所等14个统计项目，但仍有国民经济核算、批发零售业统计、住宿餐饮业统计等3个统计项目尚未开展业务相关培训，调查业务培训覆盖率为82.35%，根据评分保准，扣1分。</t>
  </si>
  <si>
    <t>数据统计数据检查覆盖率包括全省统计数据检查覆盖率和省统计局直接检查覆盖率。（次数）
统计项目检查覆盖率=（开展数据质量检查的项目数/调查项目总数）*100%。
全省统计数据检查覆盖率=（开展数据质量核查的单位数/系统内总单位数）*100%（数据，
省统计局直接检查覆盖率=（省局直接核查的单位数/开展数据质量核查的单位总数）*100%</t>
  </si>
  <si>
    <t>●省统计局2016年直接统计数据项目共有9个，其中6个均开展过数据质量自查，社情民意、服务业和人口变动抽查未开展相关抽查，统计项目数据核查覆盖率为66.67%,根据评分标准，扣0.5分。
●政法处组织了两次数据质量核查、一次统计巡查，对象主要针对服务业、工业、贸易、投资项目内企业和劳动力工资调查，基本涉及全部调查单位，
●省局直接开展检查的单位（项目）数量为220个，开展数据质量核查的单位（项目）总数为9744个，直接检查覆盖覆盖率为2.25%，根据评分标准，扣0.5分。</t>
  </si>
  <si>
    <t>项目实施后，各调查项目年度上报数字与国家统计局评估数差异率，用以反映和考核项目质量指标的完成程度。</t>
  </si>
  <si>
    <t>数据差率=（年度上报国家数据值-年度国家核定认可数据值）/年度国家核定认可数据值*100%</t>
  </si>
  <si>
    <t>数据差率小于5%,计4分，每增加1%，扣1分。</t>
  </si>
  <si>
    <t>根据各统计项目汇总，数据各项目数据差率均小于5%，全省文化产业统计项目数据差率最高，为0.18%</t>
  </si>
  <si>
    <t>依据湖北省统计局2016年度工作目标管理责任书，文中明确规定全年完成对1000家“四上”企业的数据质量检查和业务指导，实际工作中，对3335家新增企业进行入库检查，全省共核查9744家企业和项目，完成年初目标
2016年全省规模以上工业企业、资质等级建筑业企业、限额以上批零住餐企业、规模以上服务业企业数39174家，已通过统计诚信验收标准的企业10199家，诚信企业创建验收合格率为26.04%。</t>
  </si>
  <si>
    <t>根据现场访谈，项目均及时完成。</t>
  </si>
  <si>
    <t>资金使用率超过95%计3分，每降低10%，扣0.5分。</t>
  </si>
  <si>
    <t>实际支出为1134.50，预算资金为1537.84，资金使用率为73.77%，根据评分标准，扣1分</t>
  </si>
  <si>
    <t>省本级调查项目增幅</t>
  </si>
  <si>
    <t>根据项目一览表，2016年相对2015年新增调查项目有4项，分别为2016年武汉大学生自主创业意愿调查、2016湖北省生态环境质量公众满意度调查、荆州市食品药品安全监管工作满意度调查、2016年湖北省群众法治建设满意度第三方测评。</t>
  </si>
  <si>
    <t>违法案件整改率达到100%计5分，每降低10%，扣0.5分。</t>
  </si>
  <si>
    <t>根据现场访谈，已办结并整改的违法案件数为104个，违法案件总数为120个，违法案件整改率为86.67%，根据评分标准，扣1分</t>
  </si>
  <si>
    <t>项目实施后，数据产品的种类达到5类，计5分</t>
  </si>
  <si>
    <t>2016年省局共产出8类数据产品，包括年鉴、手册、月报、快报、公报、数据快递、实证报告，数据产品种类丰富。</t>
  </si>
  <si>
    <t>统计分析结果应用率</t>
  </si>
  <si>
    <t>各类产业统计结果均由综合处统计并出具全省经济分析报告，社情民意调查结果上报省领导，为相关决策提供依据。统计分析结果基本得到应用，但应用方向比较单一，根据评分标准，扣1分。</t>
  </si>
  <si>
    <t>部门（单位）完成三农普查、基本单位名录库及调查样本框的课题研究情况，针对重大分析研究课题，是否形成省市县三级联动，形成有效统计成果。</t>
  </si>
  <si>
    <t>1、国家局重大项目的课题研究目标任务数并形成有效的成果
2、重大分析研究课题执行了省市县三级联动机制并形成统计成果</t>
  </si>
  <si>
    <t>完成全部课题研究并有初步成果，计3分，重大分析研究课题执行了省市县三级联动机制并形成统计成果，计1分</t>
  </si>
  <si>
    <t>2016年共有18项重点统计课题，其中2项已有成果，5项已提交定稿，剩余课题由于2016年统计年报数据尚未公布，仅撰写初稿，根据评分标准，扣1分。
重大课题项目形成省市县三级联动，如湖北生态补偿机制与绿色发展研究，由神农架林区统计局、宜昌市统计局、省局核算处共同研究。</t>
  </si>
  <si>
    <t>《关于开展2016年下半年湖北统计重点课题研究的通知》
现场访谈</t>
  </si>
  <si>
    <t>综合处（课题完成情况）</t>
  </si>
  <si>
    <t>1、通过主流媒体、现代传播媒、手机微信、微博等手机软件进行发布计2分，
2、发布内容包括统计结果、统计方法、计算过程等3个以上内容2分。</t>
  </si>
  <si>
    <t>根据现场访谈，各类同居数据的发布主要利用主流媒体、现场新闻发布会等，而手机微信、微博等传播涉及较少，根据评分标准，扣1分。
发布内容主要为数据统计结果，而数据计算过程和统计方法基本不予发布，根据评分标准，扣1分</t>
  </si>
  <si>
    <t>现场访谈
网站查询</t>
  </si>
  <si>
    <t>工业</t>
  </si>
  <si>
    <t>表总</t>
  </si>
  <si>
    <t>按统计制度</t>
  </si>
  <si>
    <t>报表</t>
  </si>
  <si>
    <t>预算脱节</t>
  </si>
  <si>
    <t>县域</t>
  </si>
  <si>
    <t>数据服务</t>
  </si>
  <si>
    <t>不需要调查</t>
  </si>
  <si>
    <t>科教兴额</t>
  </si>
  <si>
    <t>科技厅、企业创新</t>
  </si>
  <si>
    <t>生成</t>
  </si>
  <si>
    <t>科技创新统计</t>
  </si>
  <si>
    <t>全面小康</t>
  </si>
  <si>
    <t>劳动力转移</t>
  </si>
  <si>
    <t>中小企业</t>
  </si>
  <si>
    <t>统计信息化建设</t>
  </si>
  <si>
    <t>13五之后没钱</t>
  </si>
  <si>
    <t>县域网</t>
  </si>
  <si>
    <t>190万</t>
  </si>
  <si>
    <t>会议费、培训费超出</t>
  </si>
  <si>
    <t>经费开支与项目难以一一对应</t>
  </si>
  <si>
    <t>中小企业算在工业</t>
  </si>
  <si>
    <t>全省保障性</t>
  </si>
  <si>
    <t>没有统计各级</t>
  </si>
  <si>
    <t>执法检查</t>
  </si>
  <si>
    <t>每季度检查一次</t>
  </si>
  <si>
    <t>数据质量检查</t>
  </si>
  <si>
    <t>调研之后口头汇报</t>
  </si>
  <si>
    <t>试点没有</t>
  </si>
  <si>
    <t>农业普查</t>
  </si>
  <si>
    <r>
      <rPr>
        <sz val="10"/>
        <rFont val="仿宋_GB2312"/>
        <family val="3"/>
      </rPr>
      <t>项目支出符合国家财经法规和财务管理制度以及有关专项资金管理办法的规定计</t>
    </r>
    <r>
      <rPr>
        <sz val="10"/>
        <rFont val="Arial Narrow"/>
        <family val="2"/>
      </rPr>
      <t>1</t>
    </r>
    <r>
      <rPr>
        <sz val="10"/>
        <rFont val="仿宋_GB2312"/>
        <family val="3"/>
      </rPr>
      <t>分；
符合项目预算批复或合同规定的用途，如差旅费、会议费、委托业务费等支出用途，计</t>
    </r>
    <r>
      <rPr>
        <sz val="10"/>
        <rFont val="Arial Narrow"/>
        <family val="2"/>
      </rPr>
      <t>1</t>
    </r>
    <r>
      <rPr>
        <sz val="10"/>
        <rFont val="仿宋_GB2312"/>
        <family val="3"/>
      </rPr>
      <t>分；
不存在截留、挤占、挪用、虚列支出等情况计</t>
    </r>
    <r>
      <rPr>
        <sz val="10"/>
        <rFont val="Arial Narrow"/>
        <family val="2"/>
      </rPr>
      <t>1</t>
    </r>
    <r>
      <rPr>
        <sz val="10"/>
        <rFont val="仿宋_GB2312"/>
        <family val="3"/>
      </rPr>
      <t>分。</t>
    </r>
  </si>
  <si>
    <r>
      <rPr>
        <sz val="10"/>
        <rFont val="仿宋_GB2312"/>
        <family val="3"/>
      </rPr>
      <t>项目按照规定的程序申请设立，提交的文件、材料符合相关要求计</t>
    </r>
    <r>
      <rPr>
        <sz val="10"/>
        <rFont val="Arial Narrow"/>
        <family val="2"/>
      </rPr>
      <t>1</t>
    </r>
    <r>
      <rPr>
        <sz val="10"/>
        <rFont val="仿宋_GB2312"/>
        <family val="3"/>
      </rPr>
      <t>分；
事前已经过必要的可行性研究、专家论证、风险评估、集体决策的，计</t>
    </r>
    <r>
      <rPr>
        <sz val="10"/>
        <rFont val="Arial Narrow"/>
        <family val="2"/>
      </rPr>
      <t>1</t>
    </r>
    <r>
      <rPr>
        <sz val="10"/>
        <rFont val="仿宋_GB2312"/>
        <family val="3"/>
      </rPr>
      <t>分；
项目执行时发生重大调整，有相应调整手续的，计</t>
    </r>
    <r>
      <rPr>
        <sz val="10"/>
        <rFont val="Arial Narrow"/>
        <family val="2"/>
      </rPr>
      <t>1</t>
    </r>
    <r>
      <rPr>
        <sz val="10"/>
        <rFont val="仿宋_GB2312"/>
        <family val="3"/>
      </rPr>
      <t>分。</t>
    </r>
  </si>
  <si>
    <r>
      <rPr>
        <sz val="10"/>
        <rFont val="仿宋_GB2312"/>
        <family val="3"/>
      </rPr>
      <t>项目设定长期目标、年度目标和绩效指标，目标和指标的设计符合目标管理规范，计</t>
    </r>
    <r>
      <rPr>
        <sz val="10"/>
        <rFont val="Arial Narrow"/>
        <family val="2"/>
      </rPr>
      <t>2</t>
    </r>
    <r>
      <rPr>
        <sz val="10"/>
        <rFont val="仿宋_GB2312"/>
        <family val="3"/>
      </rPr>
      <t>分；根据绩效目标和完成情况的对比考核目标设立的合理性，绩效指标具有可测性，计</t>
    </r>
    <r>
      <rPr>
        <sz val="10"/>
        <rFont val="Arial Narrow"/>
        <family val="2"/>
      </rPr>
      <t>1</t>
    </r>
    <r>
      <rPr>
        <sz val="10"/>
        <rFont val="仿宋_GB2312"/>
        <family val="3"/>
      </rPr>
      <t>分，否则计</t>
    </r>
    <r>
      <rPr>
        <sz val="10"/>
        <rFont val="Arial Narrow"/>
        <family val="2"/>
      </rPr>
      <t>0</t>
    </r>
    <r>
      <rPr>
        <sz val="10"/>
        <rFont val="仿宋_GB2312"/>
        <family val="3"/>
      </rPr>
      <t>分。</t>
    </r>
  </si>
  <si>
    <r>
      <rPr>
        <b/>
        <sz val="12"/>
        <rFont val="仿宋_GB2312"/>
        <family val="3"/>
      </rPr>
      <t>证据来源</t>
    </r>
  </si>
  <si>
    <r>
      <rPr>
        <sz val="10"/>
        <rFont val="仿宋_GB2312"/>
        <family val="3"/>
      </rPr>
      <t>●卷宗研究</t>
    </r>
  </si>
  <si>
    <r>
      <rPr>
        <sz val="10"/>
        <rFont val="仿宋_GB2312"/>
        <family val="3"/>
      </rPr>
      <t>●卷宗研究
●现场访谈</t>
    </r>
  </si>
  <si>
    <r>
      <rPr>
        <sz val="10"/>
        <rFont val="仿宋_GB2312"/>
        <family val="3"/>
      </rPr>
      <t>项目实施单位是否为达到项目质量要求而采取了必需的措施，用以反映和考核项目实施单位对项目质量的控制情况。</t>
    </r>
  </si>
  <si>
    <r>
      <rPr>
        <sz val="10"/>
        <rFont val="仿宋_GB2312"/>
        <family val="3"/>
      </rPr>
      <t>评价要点：
①三峡后续项目是否进行了项目合规性审查；
②精准帮扶（美丽乡村建设）项目是否实施了绩效评估和验收。</t>
    </r>
  </si>
  <si>
    <r>
      <rPr>
        <sz val="10"/>
        <rFont val="仿宋_GB2312"/>
        <family val="3"/>
      </rPr>
      <t>评价要点：
①是否已制定或具有相应的项目资金管理办法；
②项目资金管理办法是否符合相关财务会计制度的规定。</t>
    </r>
  </si>
  <si>
    <r>
      <rPr>
        <sz val="10"/>
        <rFont val="仿宋_GB2312"/>
        <family val="3"/>
      </rPr>
      <t>评价要点：
①是否符合国家财经法规和财务管理制度以及有关专项资金管理办法的规定；
②是否符合项目预算批复或合同规定的用途，如差旅费、会议费、委托业务费等支出用途；
③是否存在截留、挤占、挪用、虚列支出等情况。</t>
    </r>
  </si>
  <si>
    <r>
      <rPr>
        <sz val="10"/>
        <rFont val="仿宋_GB2312"/>
        <family val="3"/>
      </rPr>
      <t>●记账凭证
●明细账簿</t>
    </r>
  </si>
  <si>
    <r>
      <rPr>
        <sz val="10"/>
        <rFont val="仿宋_GB2312"/>
        <family val="3"/>
      </rPr>
      <t>评价要点：
①各项目的合规性审查、精准帮扶项目的综合评估工作等是否有完整可行的方案或计划；
②各项目实施过程是否合规且痕迹清晰；
③各项目的评审监督审计结果是否合理。</t>
    </r>
  </si>
  <si>
    <r>
      <rPr>
        <sz val="10"/>
        <rFont val="仿宋_GB2312"/>
        <family val="3"/>
      </rPr>
      <t>●湖北省三峡后续项目实施方案的批复、详表及评审意见汇总资料</t>
    </r>
  </si>
  <si>
    <r>
      <rPr>
        <sz val="10"/>
        <rFont val="仿宋_GB2312"/>
        <family val="3"/>
      </rPr>
      <t>三峡后续项目审查完成率</t>
    </r>
  </si>
  <si>
    <r>
      <rPr>
        <sz val="10"/>
        <rFont val="仿宋_GB2312"/>
        <family val="3"/>
      </rPr>
      <t>三峡后续项目经过合规性审查后，通过审查的项目数与申报项目数的比率，用以反映和考核项目实施后的社会效益。</t>
    </r>
  </si>
  <si>
    <r>
      <rPr>
        <sz val="10"/>
        <rFont val="仿宋_GB2312"/>
        <family val="3"/>
      </rPr>
      <t>完成及时率</t>
    </r>
  </si>
  <si>
    <r>
      <rPr>
        <sz val="10"/>
        <rFont val="仿宋_GB2312"/>
        <family val="3"/>
      </rPr>
      <t>资金使用率</t>
    </r>
  </si>
  <si>
    <r>
      <rPr>
        <sz val="10"/>
        <rFont val="仿宋_GB2312"/>
        <family val="3"/>
      </rPr>
      <t>项目实施后，实际完成环境综治县（区）数与计划完成环境综治县（区）数的比率，用以反映和考核项目实施后的社会效益。</t>
    </r>
  </si>
  <si>
    <r>
      <rPr>
        <sz val="10"/>
        <rFont val="仿宋_GB2312"/>
        <family val="3"/>
      </rPr>
      <t>国家补助资金金额</t>
    </r>
  </si>
  <si>
    <r>
      <rPr>
        <sz val="10"/>
        <rFont val="仿宋_GB2312"/>
        <family val="3"/>
      </rPr>
      <t>项目实施后国家对三峡库区移民后续工作提供补助资金金额，用以反映和考核项目实施后的经济效益。</t>
    </r>
  </si>
  <si>
    <r>
      <rPr>
        <sz val="10"/>
        <rFont val="仿宋_GB2312"/>
        <family val="3"/>
      </rPr>
      <t>评价要点：
项目是否争取到国家下拨的补助资金。</t>
    </r>
  </si>
  <si>
    <r>
      <rPr>
        <sz val="10"/>
        <rFont val="仿宋_GB2312"/>
        <family val="3"/>
      </rPr>
      <t>●访谈记录</t>
    </r>
  </si>
  <si>
    <r>
      <rPr>
        <sz val="10"/>
        <rFont val="仿宋_GB2312"/>
        <family val="3"/>
      </rPr>
      <t>●现场访谈</t>
    </r>
  </si>
  <si>
    <r>
      <rPr>
        <sz val="10"/>
        <rFont val="仿宋_GB2312"/>
        <family val="3"/>
      </rPr>
      <t>评价要点：
项目实施单位是否开展项目实施情况稽查，并及时整改，已支持项目实施的后续运行。</t>
    </r>
  </si>
  <si>
    <r>
      <rPr>
        <sz val="10"/>
        <rFont val="仿宋_GB2312"/>
        <family val="3"/>
      </rPr>
      <t>投</t>
    </r>
    <r>
      <rPr>
        <sz val="10"/>
        <rFont val="Arial Narrow"/>
        <family val="2"/>
      </rPr>
      <t xml:space="preserve">   </t>
    </r>
    <r>
      <rPr>
        <sz val="10"/>
        <rFont val="仿宋_GB2312"/>
        <family val="3"/>
      </rPr>
      <t>入</t>
    </r>
  </si>
  <si>
    <r>
      <rPr>
        <sz val="10"/>
        <rFont val="仿宋_GB2312"/>
        <family val="3"/>
      </rPr>
      <t>资金全部到位计</t>
    </r>
    <r>
      <rPr>
        <sz val="10"/>
        <rFont val="Arial Narrow"/>
        <family val="2"/>
      </rPr>
      <t>2</t>
    </r>
    <r>
      <rPr>
        <sz val="10"/>
        <rFont val="仿宋_GB2312"/>
        <family val="3"/>
      </rPr>
      <t>分，资金到位率每降低</t>
    </r>
    <r>
      <rPr>
        <sz val="10"/>
        <rFont val="Arial Narrow"/>
        <family val="2"/>
      </rPr>
      <t>5%</t>
    </r>
    <r>
      <rPr>
        <sz val="10"/>
        <rFont val="仿宋_GB2312"/>
        <family val="3"/>
      </rPr>
      <t>，扣</t>
    </r>
    <r>
      <rPr>
        <sz val="10"/>
        <rFont val="Arial Narrow"/>
        <family val="2"/>
      </rPr>
      <t>0.5</t>
    </r>
    <r>
      <rPr>
        <sz val="10"/>
        <rFont val="仿宋_GB2312"/>
        <family val="3"/>
      </rPr>
      <t>分。</t>
    </r>
  </si>
  <si>
    <r>
      <rPr>
        <sz val="10"/>
        <rFont val="仿宋_GB2312"/>
        <family val="3"/>
      </rPr>
      <t>●三峡库区农场移民安置区精准帮扶工作指导意见
●湖北省</t>
    </r>
    <r>
      <rPr>
        <sz val="10"/>
        <rFont val="Arial Narrow"/>
        <family val="2"/>
      </rPr>
      <t>2017</t>
    </r>
    <r>
      <rPr>
        <sz val="10"/>
        <rFont val="仿宋_GB2312"/>
        <family val="3"/>
      </rPr>
      <t>年度三峡后续工作规划项目汇总材料
●三峡水库库区基金美丽乡村建设项目综合评估报</t>
    </r>
  </si>
  <si>
    <r>
      <rPr>
        <sz val="10"/>
        <rFont val="仿宋_GB2312"/>
        <family val="3"/>
      </rPr>
      <t>●湖北省</t>
    </r>
    <r>
      <rPr>
        <sz val="10"/>
        <rFont val="Arial Narrow"/>
        <family val="2"/>
      </rPr>
      <t>2017</t>
    </r>
    <r>
      <rPr>
        <sz val="10"/>
        <rFont val="仿宋_GB2312"/>
        <family val="3"/>
      </rPr>
      <t>年度三峡后续工作规划项目汇总材料
●关于</t>
    </r>
    <r>
      <rPr>
        <sz val="10"/>
        <rFont val="Arial Narrow"/>
        <family val="2"/>
      </rPr>
      <t>2017</t>
    </r>
    <r>
      <rPr>
        <sz val="10"/>
        <rFont val="仿宋_GB2312"/>
        <family val="3"/>
      </rPr>
      <t>年度三峡后续工作项目申报及审查情况的汇报</t>
    </r>
  </si>
  <si>
    <r>
      <rPr>
        <sz val="10"/>
        <rFont val="仿宋_GB2312"/>
        <family val="3"/>
      </rPr>
      <t>≥</t>
    </r>
    <r>
      <rPr>
        <sz val="10"/>
        <rFont val="Arial Narrow"/>
        <family val="2"/>
      </rPr>
      <t>95%</t>
    </r>
  </si>
  <si>
    <r>
      <rPr>
        <sz val="10"/>
        <rFont val="仿宋_GB2312"/>
        <family val="3"/>
      </rPr>
      <t>资金使用率超过</t>
    </r>
    <r>
      <rPr>
        <sz val="10"/>
        <rFont val="Arial Narrow"/>
        <family val="2"/>
      </rPr>
      <t>95%</t>
    </r>
    <r>
      <rPr>
        <sz val="10"/>
        <rFont val="仿宋_GB2312"/>
        <family val="3"/>
      </rPr>
      <t>计</t>
    </r>
    <r>
      <rPr>
        <sz val="10"/>
        <rFont val="Arial Narrow"/>
        <family val="2"/>
      </rPr>
      <t>4</t>
    </r>
    <r>
      <rPr>
        <sz val="10"/>
        <rFont val="仿宋_GB2312"/>
        <family val="3"/>
      </rPr>
      <t>分，每降低</t>
    </r>
    <r>
      <rPr>
        <sz val="10"/>
        <rFont val="Arial Narrow"/>
        <family val="2"/>
      </rPr>
      <t>5%</t>
    </r>
    <r>
      <rPr>
        <sz val="10"/>
        <rFont val="仿宋_GB2312"/>
        <family val="3"/>
      </rPr>
      <t>，扣</t>
    </r>
    <r>
      <rPr>
        <sz val="10"/>
        <rFont val="Arial Narrow"/>
        <family val="2"/>
      </rPr>
      <t>1</t>
    </r>
    <r>
      <rPr>
        <sz val="10"/>
        <rFont val="仿宋_GB2312"/>
        <family val="3"/>
      </rPr>
      <t>分。</t>
    </r>
  </si>
  <si>
    <r>
      <rPr>
        <sz val="10"/>
        <rFont val="仿宋_GB2312"/>
        <family val="3"/>
      </rPr>
      <t>●三峡移民处</t>
    </r>
    <r>
      <rPr>
        <sz val="10"/>
        <rFont val="Arial Narrow"/>
        <family val="2"/>
      </rPr>
      <t>2017</t>
    </r>
    <r>
      <rPr>
        <sz val="10"/>
        <rFont val="仿宋_GB2312"/>
        <family val="3"/>
      </rPr>
      <t>经费支出明细账</t>
    </r>
  </si>
  <si>
    <r>
      <rPr>
        <sz val="10"/>
        <rFont val="仿宋_GB2312"/>
        <family val="3"/>
      </rPr>
      <t>●省三峡后续工作领导小组办公室关于开展后续工作项目实施情况督查的通知
●石首市人民政府关于三峡后续规划</t>
    </r>
    <r>
      <rPr>
        <sz val="10"/>
        <rFont val="Arial Narrow"/>
        <family val="2"/>
      </rPr>
      <t>2013-2015</t>
    </r>
    <r>
      <rPr>
        <sz val="10"/>
        <rFont val="仿宋_GB2312"/>
        <family val="3"/>
      </rPr>
      <t>年度长江中下游重点影响处理项目稽查整改情况的报告。</t>
    </r>
  </si>
  <si>
    <r>
      <rPr>
        <sz val="10"/>
        <rFont val="仿宋_GB2312"/>
        <family val="3"/>
      </rPr>
      <t>●</t>
    </r>
    <r>
      <rPr>
        <sz val="10"/>
        <rFont val="Arial Narrow"/>
        <family val="2"/>
      </rPr>
      <t>2017</t>
    </r>
    <r>
      <rPr>
        <sz val="10"/>
        <rFont val="仿宋_GB2312"/>
        <family val="3"/>
      </rPr>
      <t>年省直部门预算</t>
    </r>
    <r>
      <rPr>
        <sz val="10"/>
        <rFont val="Arial Narrow"/>
        <family val="2"/>
      </rPr>
      <t>——</t>
    </r>
    <r>
      <rPr>
        <sz val="10"/>
        <rFont val="仿宋_GB2312"/>
        <family val="3"/>
      </rPr>
      <t>湖北省移民局
●项目申报表</t>
    </r>
  </si>
  <si>
    <r>
      <rPr>
        <sz val="10"/>
        <rFont val="仿宋_GB2312"/>
        <family val="3"/>
      </rPr>
      <t>●项目预算批复时间为</t>
    </r>
    <r>
      <rPr>
        <sz val="10"/>
        <rFont val="Arial Narrow"/>
        <family val="2"/>
      </rPr>
      <t>2017</t>
    </r>
    <r>
      <rPr>
        <sz val="10"/>
        <rFont val="仿宋_GB2312"/>
        <family val="3"/>
      </rPr>
      <t>年</t>
    </r>
    <r>
      <rPr>
        <sz val="10"/>
        <rFont val="Arial Narrow"/>
        <family val="2"/>
      </rPr>
      <t>2</t>
    </r>
    <r>
      <rPr>
        <sz val="10"/>
        <rFont val="仿宋_GB2312"/>
        <family val="3"/>
      </rPr>
      <t>月</t>
    </r>
    <r>
      <rPr>
        <sz val="10"/>
        <rFont val="Arial Narrow"/>
        <family val="2"/>
      </rPr>
      <t>4</t>
    </r>
    <r>
      <rPr>
        <sz val="10"/>
        <rFont val="仿宋_GB2312"/>
        <family val="3"/>
      </rPr>
      <t>日，资金及时到位。</t>
    </r>
  </si>
  <si>
    <r>
      <rPr>
        <sz val="10"/>
        <rFont val="仿宋_GB2312"/>
        <family val="3"/>
      </rPr>
      <t>●</t>
    </r>
    <r>
      <rPr>
        <sz val="10"/>
        <rFont val="Arial Narrow"/>
        <family val="2"/>
      </rPr>
      <t>2017</t>
    </r>
    <r>
      <rPr>
        <sz val="10"/>
        <rFont val="仿宋_GB2312"/>
        <family val="3"/>
      </rPr>
      <t>年省直部门预算</t>
    </r>
    <r>
      <rPr>
        <sz val="10"/>
        <rFont val="Arial Narrow"/>
        <family val="2"/>
      </rPr>
      <t>——</t>
    </r>
    <r>
      <rPr>
        <sz val="10"/>
        <rFont val="仿宋_GB2312"/>
        <family val="3"/>
      </rPr>
      <t>湖北省移民局
●访谈记录</t>
    </r>
  </si>
  <si>
    <r>
      <rPr>
        <sz val="10"/>
        <rFont val="仿宋_GB2312"/>
        <family val="3"/>
      </rPr>
      <t>●三峡库区农场移民安置区精准帮扶工作指导意见
●三峡库区城镇移民小区综合帮扶实施指南
●省三峡后续工作领导小组办公室关于转发国务院三峡办</t>
    </r>
    <r>
      <rPr>
        <sz val="10"/>
        <rFont val="Arial Narrow"/>
        <family val="2"/>
      </rPr>
      <t>2015</t>
    </r>
    <r>
      <rPr>
        <sz val="10"/>
        <rFont val="仿宋_GB2312"/>
        <family val="3"/>
      </rPr>
      <t>年度三峡后续工作规划实时指导意见的通知
●宜昌市人民政府办公室关于印发三峡水库监管船（鄂海巡</t>
    </r>
    <r>
      <rPr>
        <sz val="10"/>
        <rFont val="Arial Narrow"/>
        <family val="2"/>
      </rPr>
      <t>0001</t>
    </r>
    <r>
      <rPr>
        <sz val="10"/>
        <rFont val="仿宋_GB2312"/>
        <family val="3"/>
      </rPr>
      <t>）管理办法的通知</t>
    </r>
  </si>
  <si>
    <r>
      <rPr>
        <sz val="10"/>
        <rFont val="仿宋_GB2312"/>
        <family val="3"/>
      </rPr>
      <t>三峡后续项目进行了项目合规性审查，得</t>
    </r>
    <r>
      <rPr>
        <sz val="10"/>
        <rFont val="Arial Narrow"/>
        <family val="2"/>
      </rPr>
      <t>1</t>
    </r>
    <r>
      <rPr>
        <sz val="10"/>
        <rFont val="仿宋_GB2312"/>
        <family val="3"/>
      </rPr>
      <t>分；精准帮扶（美丽乡村建设）项目实施了绩效评估和验收，得</t>
    </r>
    <r>
      <rPr>
        <sz val="10"/>
        <rFont val="Arial Narrow"/>
        <family val="2"/>
      </rPr>
      <t>2</t>
    </r>
    <r>
      <rPr>
        <sz val="10"/>
        <rFont val="仿宋_GB2312"/>
        <family val="3"/>
      </rPr>
      <t>分。</t>
    </r>
  </si>
  <si>
    <r>
      <rPr>
        <sz val="10"/>
        <rFont val="仿宋_GB2312"/>
        <family val="3"/>
      </rPr>
      <t>项目实施单位开展项目实施情况稽查计</t>
    </r>
    <r>
      <rPr>
        <sz val="10"/>
        <rFont val="Arial Narrow"/>
        <family val="2"/>
      </rPr>
      <t>4</t>
    </r>
    <r>
      <rPr>
        <sz val="10"/>
        <rFont val="仿宋_GB2312"/>
        <family val="3"/>
      </rPr>
      <t>分，否则计</t>
    </r>
    <r>
      <rPr>
        <sz val="10"/>
        <rFont val="Arial Narrow"/>
        <family val="2"/>
      </rPr>
      <t>0</t>
    </r>
    <r>
      <rPr>
        <sz val="10"/>
        <rFont val="仿宋_GB2312"/>
        <family val="3"/>
      </rPr>
      <t>分；及时针对稽查结果进行整改计</t>
    </r>
    <r>
      <rPr>
        <sz val="10"/>
        <rFont val="Arial Narrow"/>
        <family val="2"/>
      </rPr>
      <t>2</t>
    </r>
    <r>
      <rPr>
        <sz val="10"/>
        <rFont val="仿宋_GB2312"/>
        <family val="3"/>
      </rPr>
      <t>分，否则计</t>
    </r>
    <r>
      <rPr>
        <sz val="10"/>
        <rFont val="Arial Narrow"/>
        <family val="2"/>
      </rPr>
      <t>0</t>
    </r>
    <r>
      <rPr>
        <sz val="10"/>
        <rFont val="仿宋_GB2312"/>
        <family val="3"/>
      </rPr>
      <t>分。</t>
    </r>
  </si>
  <si>
    <r>
      <rPr>
        <sz val="10"/>
        <rFont val="仿宋_GB2312"/>
        <family val="3"/>
      </rPr>
      <t>新增或创造三峡移民就业岗位的计</t>
    </r>
    <r>
      <rPr>
        <sz val="10"/>
        <rFont val="Arial Narrow"/>
        <family val="2"/>
      </rPr>
      <t>5</t>
    </r>
    <r>
      <rPr>
        <sz val="10"/>
        <rFont val="仿宋_GB2312"/>
        <family val="3"/>
      </rPr>
      <t>分，无新增就业岗位的计</t>
    </r>
    <r>
      <rPr>
        <sz val="10"/>
        <rFont val="Arial Narrow"/>
        <family val="2"/>
      </rPr>
      <t>0</t>
    </r>
    <r>
      <rPr>
        <sz val="10"/>
        <rFont val="仿宋_GB2312"/>
        <family val="3"/>
      </rPr>
      <t>分。</t>
    </r>
  </si>
  <si>
    <r>
      <rPr>
        <sz val="10"/>
        <rFont val="仿宋_GB2312"/>
        <family val="3"/>
      </rPr>
      <t>项目档案资料完整计</t>
    </r>
    <r>
      <rPr>
        <sz val="10"/>
        <rFont val="Arial Narrow"/>
        <family val="2"/>
      </rPr>
      <t>3</t>
    </r>
    <r>
      <rPr>
        <sz val="10"/>
        <rFont val="仿宋_GB2312"/>
        <family val="3"/>
      </rPr>
      <t>分，项目档案资料较完整计</t>
    </r>
    <r>
      <rPr>
        <sz val="10"/>
        <rFont val="Arial Narrow"/>
        <family val="2"/>
      </rPr>
      <t>2</t>
    </r>
    <r>
      <rPr>
        <sz val="10"/>
        <rFont val="仿宋_GB2312"/>
        <family val="3"/>
      </rPr>
      <t>分，项目档案资料不完整计</t>
    </r>
    <r>
      <rPr>
        <sz val="10"/>
        <rFont val="Arial Narrow"/>
        <family val="2"/>
      </rPr>
      <t>1</t>
    </r>
    <r>
      <rPr>
        <sz val="10"/>
        <rFont val="仿宋_GB2312"/>
        <family val="3"/>
      </rPr>
      <t>分，没有项目档案资料计</t>
    </r>
    <r>
      <rPr>
        <sz val="10"/>
        <rFont val="Arial Narrow"/>
        <family val="2"/>
      </rPr>
      <t>0</t>
    </r>
    <r>
      <rPr>
        <sz val="10"/>
        <rFont val="仿宋_GB2312"/>
        <family val="3"/>
      </rPr>
      <t>分。</t>
    </r>
  </si>
  <si>
    <r>
      <rPr>
        <sz val="10"/>
        <rFont val="仿宋_GB2312"/>
        <family val="3"/>
      </rPr>
      <t>项目实施单位开展的各项目实施方案的评审、库区基金项目的竣工审查验收工作等均有完整可行的方案或计划计</t>
    </r>
    <r>
      <rPr>
        <sz val="10"/>
        <rFont val="Arial Narrow"/>
        <family val="2"/>
      </rPr>
      <t>1</t>
    </r>
    <r>
      <rPr>
        <sz val="10"/>
        <rFont val="仿宋_GB2312"/>
        <family val="3"/>
      </rPr>
      <t>分，实施过程合规且痕迹清晰计</t>
    </r>
    <r>
      <rPr>
        <sz val="10"/>
        <rFont val="Arial Narrow"/>
        <family val="2"/>
      </rPr>
      <t>1</t>
    </r>
    <r>
      <rPr>
        <sz val="10"/>
        <rFont val="仿宋_GB2312"/>
        <family val="3"/>
      </rPr>
      <t>分，评审监督审计结果合理计</t>
    </r>
    <r>
      <rPr>
        <sz val="10"/>
        <rFont val="Arial Narrow"/>
        <family val="2"/>
      </rPr>
      <t>1</t>
    </r>
    <r>
      <rPr>
        <sz val="10"/>
        <rFont val="仿宋_GB2312"/>
        <family val="3"/>
      </rPr>
      <t>分，否则计</t>
    </r>
    <r>
      <rPr>
        <sz val="10"/>
        <rFont val="Arial Narrow"/>
        <family val="2"/>
      </rPr>
      <t>0</t>
    </r>
    <r>
      <rPr>
        <sz val="10"/>
        <rFont val="仿宋_GB2312"/>
        <family val="3"/>
      </rPr>
      <t>分。</t>
    </r>
  </si>
  <si>
    <r>
      <rPr>
        <sz val="10"/>
        <rFont val="仿宋_GB2312"/>
        <family val="3"/>
      </rPr>
      <t>项目执行遵守会议管理办法、差旅审批制度、政府采购目录及限额标准等且合规计</t>
    </r>
    <r>
      <rPr>
        <sz val="10"/>
        <rFont val="Arial Narrow"/>
        <family val="2"/>
      </rPr>
      <t>3</t>
    </r>
    <r>
      <rPr>
        <sz val="10"/>
        <rFont val="仿宋_GB2312"/>
        <family val="3"/>
      </rPr>
      <t>分，未遵守一项扣</t>
    </r>
    <r>
      <rPr>
        <sz val="10"/>
        <rFont val="Arial Narrow"/>
        <family val="2"/>
      </rPr>
      <t>1</t>
    </r>
    <r>
      <rPr>
        <sz val="10"/>
        <rFont val="仿宋_GB2312"/>
        <family val="3"/>
      </rPr>
      <t>分。</t>
    </r>
  </si>
  <si>
    <t>评价要点：
①是否设定长期目标、年度目标和绩效指标；
②目标和指标的设计是否符合目标管理规范；
③根据绩效目标和完成情况的对比考核目标设立的合理性；
④绩效指标是否具有可测性。</t>
  </si>
  <si>
    <r>
      <rPr>
        <sz val="10"/>
        <rFont val="仿宋_GB2312"/>
        <family val="3"/>
      </rPr>
      <t>评价要点：
①资金到位率</t>
    </r>
    <r>
      <rPr>
        <sz val="10"/>
        <rFont val="Arial Narrow"/>
        <family val="2"/>
      </rPr>
      <t>=</t>
    </r>
    <r>
      <rPr>
        <sz val="10"/>
        <rFont val="仿宋_GB2312"/>
        <family val="3"/>
      </rPr>
      <t>（实际到位资金</t>
    </r>
    <r>
      <rPr>
        <sz val="10"/>
        <rFont val="Arial Narrow"/>
        <family val="2"/>
      </rPr>
      <t>/</t>
    </r>
    <r>
      <rPr>
        <sz val="10"/>
        <rFont val="仿宋_GB2312"/>
        <family val="3"/>
      </rPr>
      <t>计划投入资金）</t>
    </r>
    <r>
      <rPr>
        <sz val="10"/>
        <rFont val="Arial Narrow"/>
        <family val="2"/>
      </rPr>
      <t>×100%</t>
    </r>
    <r>
      <rPr>
        <sz val="10"/>
        <rFont val="仿宋_GB2312"/>
        <family val="3"/>
      </rPr>
      <t>。
②实际到位资金：一定时期（本年度或项目期）内实际落实到具体项目的资金。
③计划投入资金：一定时期（本年度或项目期）内计划投入到具体项目的资金。</t>
    </r>
  </si>
  <si>
    <r>
      <rPr>
        <sz val="10"/>
        <rFont val="仿宋_GB2312"/>
        <family val="3"/>
      </rPr>
      <t>评价要点：
①到位及时率</t>
    </r>
    <r>
      <rPr>
        <sz val="10"/>
        <rFont val="Arial Narrow"/>
        <family val="2"/>
      </rPr>
      <t>=</t>
    </r>
    <r>
      <rPr>
        <sz val="10"/>
        <rFont val="仿宋_GB2312"/>
        <family val="3"/>
      </rPr>
      <t>（及时到位资金</t>
    </r>
    <r>
      <rPr>
        <sz val="10"/>
        <rFont val="Arial Narrow"/>
        <family val="2"/>
      </rPr>
      <t>/</t>
    </r>
    <r>
      <rPr>
        <sz val="10"/>
        <rFont val="仿宋_GB2312"/>
        <family val="3"/>
      </rPr>
      <t>应到位资金）</t>
    </r>
    <r>
      <rPr>
        <sz val="10"/>
        <rFont val="Arial Narrow"/>
        <family val="2"/>
      </rPr>
      <t>×100%</t>
    </r>
    <r>
      <rPr>
        <sz val="10"/>
        <rFont val="仿宋_GB2312"/>
        <family val="3"/>
      </rPr>
      <t>。
②及时到位资金：截至规定时点实际落实到具体项目的资金。
③应到位资金：按照合同或项目进度要求截至规定时点应落实到具体项目的资金。（注：分预算资金、配套资金、自筹资金评价）。</t>
    </r>
  </si>
  <si>
    <r>
      <rPr>
        <sz val="10"/>
        <rFont val="仿宋_GB2312"/>
        <family val="3"/>
      </rPr>
      <t>评价要点：
项目验收评估完成率</t>
    </r>
    <r>
      <rPr>
        <sz val="10"/>
        <rFont val="Arial Narrow"/>
        <family val="2"/>
      </rPr>
      <t>=</t>
    </r>
    <r>
      <rPr>
        <sz val="10"/>
        <rFont val="仿宋_GB2312"/>
        <family val="3"/>
      </rPr>
      <t>已验收评估项目数</t>
    </r>
    <r>
      <rPr>
        <sz val="10"/>
        <rFont val="Arial Narrow"/>
        <family val="2"/>
      </rPr>
      <t>/</t>
    </r>
    <r>
      <rPr>
        <sz val="10"/>
        <rFont val="仿宋_GB2312"/>
        <family val="3"/>
      </rPr>
      <t>已完成精准帮扶项目数</t>
    </r>
    <r>
      <rPr>
        <sz val="10"/>
        <rFont val="Arial Narrow"/>
        <family val="2"/>
      </rPr>
      <t>×100%</t>
    </r>
    <r>
      <rPr>
        <sz val="10"/>
        <rFont val="仿宋_GB2312"/>
        <family val="3"/>
      </rPr>
      <t>。</t>
    </r>
  </si>
  <si>
    <t>●卷宗研究</t>
  </si>
  <si>
    <t>●通过查看会计凭证，项目执行有相应呈批件和审批签字，服务、资产等购买有询价单并订立了合同，符合招标采购制和合同制等。</t>
  </si>
  <si>
    <t xml:space="preserve">评价要点：
①是否制定相应的项目管理制度，如：三峡后续工作规划实施指导意见、精准帮扶工作指导意见、监管船管理办法、会议管理办法、差旅审批制度等；
②项目管理制度是否合法、合规、完整。
</t>
  </si>
  <si>
    <r>
      <rPr>
        <sz val="10"/>
        <rFont val="仿宋_GB2312"/>
        <family val="3"/>
      </rPr>
      <t>制定相应的项目管理制度，包括三峡后续工作规划实施指导意见、精准帮扶工作指导意见、会议管理办法、差旅审批制度等计</t>
    </r>
    <r>
      <rPr>
        <sz val="10"/>
        <rFont val="Arial Narrow"/>
        <family val="2"/>
      </rPr>
      <t>3</t>
    </r>
    <r>
      <rPr>
        <sz val="10"/>
        <rFont val="仿宋_GB2312"/>
        <family val="3"/>
      </rPr>
      <t>分，缺少一项扣</t>
    </r>
    <r>
      <rPr>
        <sz val="10"/>
        <rFont val="Arial Narrow"/>
        <family val="2"/>
      </rPr>
      <t>1</t>
    </r>
    <r>
      <rPr>
        <sz val="10"/>
        <rFont val="仿宋_GB2312"/>
        <family val="3"/>
      </rPr>
      <t>分。</t>
    </r>
  </si>
  <si>
    <t>合计</t>
  </si>
  <si>
    <r>
      <rPr>
        <sz val="10"/>
        <rFont val="仿宋_GB2312"/>
        <family val="3"/>
      </rPr>
      <t>三峡后续项目审查完成率达</t>
    </r>
    <r>
      <rPr>
        <sz val="10"/>
        <rFont val="Arial Narrow"/>
        <family val="2"/>
      </rPr>
      <t>100%</t>
    </r>
    <r>
      <rPr>
        <sz val="10"/>
        <rFont val="仿宋_GB2312"/>
        <family val="3"/>
      </rPr>
      <t>得</t>
    </r>
    <r>
      <rPr>
        <sz val="10"/>
        <rFont val="Arial Narrow"/>
        <family val="2"/>
      </rPr>
      <t>5</t>
    </r>
    <r>
      <rPr>
        <sz val="10"/>
        <rFont val="仿宋_GB2312"/>
        <family val="3"/>
      </rPr>
      <t>分，每降低</t>
    </r>
    <r>
      <rPr>
        <sz val="10"/>
        <rFont val="Arial Narrow"/>
        <family val="2"/>
      </rPr>
      <t>10%</t>
    </r>
    <r>
      <rPr>
        <sz val="10"/>
        <rFont val="仿宋_GB2312"/>
        <family val="3"/>
      </rPr>
      <t>扣</t>
    </r>
    <r>
      <rPr>
        <sz val="10"/>
        <rFont val="Arial Narrow"/>
        <family val="2"/>
      </rPr>
      <t>1</t>
    </r>
    <r>
      <rPr>
        <sz val="10"/>
        <rFont val="仿宋_GB2312"/>
        <family val="3"/>
      </rPr>
      <t>分。</t>
    </r>
  </si>
  <si>
    <r>
      <rPr>
        <sz val="10"/>
        <rFont val="仿宋_GB2312"/>
        <family val="3"/>
      </rPr>
      <t>≥</t>
    </r>
    <r>
      <rPr>
        <sz val="10"/>
        <rFont val="Arial Narrow"/>
        <family val="2"/>
      </rPr>
      <t>85%</t>
    </r>
  </si>
  <si>
    <r>
      <rPr>
        <sz val="10"/>
        <rFont val="仿宋_GB2312"/>
        <family val="3"/>
      </rPr>
      <t>≥</t>
    </r>
    <r>
      <rPr>
        <sz val="10"/>
        <rFont val="Arial Narrow"/>
        <family val="2"/>
      </rPr>
      <t>100%</t>
    </r>
  </si>
  <si>
    <t>评价要点：
环境综治项目是否按照相关规定编制规划。</t>
  </si>
  <si>
    <t>环境综治项目全部按照相关规定编制规划，得5分。</t>
  </si>
  <si>
    <r>
      <rPr>
        <sz val="10"/>
        <rFont val="仿宋_GB2312"/>
        <family val="3"/>
      </rPr>
      <t>项目实施单位组织结构健全、分工明确计</t>
    </r>
    <r>
      <rPr>
        <sz val="10"/>
        <rFont val="Arial Narrow"/>
        <family val="2"/>
      </rPr>
      <t>3</t>
    </r>
    <r>
      <rPr>
        <sz val="10"/>
        <rFont val="仿宋_GB2312"/>
        <family val="3"/>
      </rPr>
      <t>分，项目实施单位组织结构不够健全或分工不够明确计</t>
    </r>
    <r>
      <rPr>
        <sz val="10"/>
        <rFont val="Arial Narrow"/>
        <family val="2"/>
      </rPr>
      <t>1</t>
    </r>
    <r>
      <rPr>
        <sz val="10"/>
        <rFont val="仿宋_GB2312"/>
        <family val="3"/>
      </rPr>
      <t>分，项目实施单位组织结构不健全且分工不明确计</t>
    </r>
    <r>
      <rPr>
        <sz val="10"/>
        <rFont val="Arial Narrow"/>
        <family val="2"/>
      </rPr>
      <t>0</t>
    </r>
    <r>
      <rPr>
        <sz val="10"/>
        <rFont val="仿宋_GB2312"/>
        <family val="3"/>
      </rPr>
      <t>分。</t>
    </r>
  </si>
  <si>
    <r>
      <rPr>
        <sz val="10"/>
        <rFont val="仿宋_GB2312"/>
        <family val="3"/>
      </rPr>
      <t>●关于</t>
    </r>
    <r>
      <rPr>
        <sz val="10"/>
        <rFont val="Arial Narrow"/>
        <family val="2"/>
      </rPr>
      <t>2017</t>
    </r>
    <r>
      <rPr>
        <sz val="10"/>
        <rFont val="仿宋_GB2312"/>
        <family val="3"/>
      </rPr>
      <t>年度三峡后续工作项目申报及审查情况的汇报
●三峡水库库区基金美丽乡村建设项目综合评估报告（送审稿）（鄂中德泰转字【</t>
    </r>
    <r>
      <rPr>
        <sz val="10"/>
        <rFont val="Arial Narrow"/>
        <family val="2"/>
      </rPr>
      <t>2017</t>
    </r>
    <r>
      <rPr>
        <sz val="10"/>
        <rFont val="仿宋_GB2312"/>
        <family val="3"/>
      </rPr>
      <t>】第</t>
    </r>
    <r>
      <rPr>
        <sz val="10"/>
        <rFont val="Arial Narrow"/>
        <family val="2"/>
      </rPr>
      <t>831228</t>
    </r>
    <r>
      <rPr>
        <sz val="10"/>
        <rFont val="仿宋_GB2312"/>
        <family val="3"/>
      </rPr>
      <t>号）</t>
    </r>
  </si>
  <si>
    <t>●项目实施单位开展的各项的实施方案评审工作都有相应的计划、审批，并聘请了第三方进行审查和综合评估，如：湖北中德秦会计师事务有限公司。</t>
  </si>
  <si>
    <r>
      <rPr>
        <sz val="10"/>
        <rFont val="仿宋_GB2312"/>
        <family val="3"/>
      </rPr>
      <t>库区移民满意度，采取问卷调查的方式获取。达到</t>
    </r>
    <r>
      <rPr>
        <sz val="10"/>
        <rFont val="Arial Narrow"/>
        <family val="2"/>
      </rPr>
      <t>85%</t>
    </r>
    <r>
      <rPr>
        <sz val="10"/>
        <rFont val="仿宋_GB2312"/>
        <family val="3"/>
      </rPr>
      <t>得</t>
    </r>
    <r>
      <rPr>
        <sz val="10"/>
        <rFont val="Arial Narrow"/>
        <family val="2"/>
      </rPr>
      <t>6</t>
    </r>
    <r>
      <rPr>
        <sz val="10"/>
        <rFont val="仿宋_GB2312"/>
        <family val="3"/>
      </rPr>
      <t>分，每降低</t>
    </r>
    <r>
      <rPr>
        <sz val="10"/>
        <rFont val="Arial Narrow"/>
        <family val="2"/>
      </rPr>
      <t>5%</t>
    </r>
    <r>
      <rPr>
        <sz val="10"/>
        <rFont val="仿宋_GB2312"/>
        <family val="3"/>
      </rPr>
      <t>，扣</t>
    </r>
    <r>
      <rPr>
        <sz val="10"/>
        <rFont val="Arial Narrow"/>
        <family val="2"/>
      </rPr>
      <t>1</t>
    </r>
    <r>
      <rPr>
        <sz val="10"/>
        <rFont val="仿宋_GB2312"/>
        <family val="3"/>
      </rPr>
      <t>分。</t>
    </r>
  </si>
  <si>
    <t>县（区）环境综治覆盖率</t>
  </si>
  <si>
    <t>●项目单位根据三峡建设委员会第十八次会议精神及《国务院三峡办关于三峡后续工作规划的批复》等提出项目的申请、设立，提交的文件、材料基本符合相关要求。
●该项目申报事前制定了实施方案，对项目的执行进行了详细的分析和安排，项目执行时未发生重大调整。</t>
  </si>
  <si>
    <t>●通过查阅项目申报文本，了解到项目设立了相应的绩效目标和绩效指标，绩效目标和指标的设计基本符合目标管理规范，绩效目标和完成情况的对比考核目标设立基本合理，具有可测性。</t>
  </si>
  <si>
    <r>
      <rPr>
        <sz val="10"/>
        <rFont val="仿宋_GB2312"/>
        <family val="3"/>
      </rPr>
      <t>●查阅</t>
    </r>
    <r>
      <rPr>
        <sz val="10"/>
        <rFont val="Arial Narrow"/>
        <family val="2"/>
      </rPr>
      <t>2017</t>
    </r>
    <r>
      <rPr>
        <sz val="10"/>
        <rFont val="仿宋_GB2312"/>
        <family val="3"/>
      </rPr>
      <t>年省直部门预算批复，了解到项目预算金额</t>
    </r>
    <r>
      <rPr>
        <sz val="10"/>
        <rFont val="Arial Narrow"/>
        <family val="2"/>
      </rPr>
      <t>259.83</t>
    </r>
    <r>
      <rPr>
        <sz val="10"/>
        <rFont val="仿宋_GB2312"/>
        <family val="3"/>
      </rPr>
      <t>万元，实际到位资金为</t>
    </r>
    <r>
      <rPr>
        <sz val="10"/>
        <rFont val="Arial Narrow"/>
        <family val="2"/>
      </rPr>
      <t>259.83</t>
    </r>
    <r>
      <rPr>
        <sz val="10"/>
        <rFont val="仿宋_GB2312"/>
        <family val="3"/>
      </rPr>
      <t>万元，资金到位率为</t>
    </r>
    <r>
      <rPr>
        <sz val="10"/>
        <rFont val="Arial Narrow"/>
        <family val="2"/>
      </rPr>
      <t>100%</t>
    </r>
    <r>
      <rPr>
        <sz val="10"/>
        <rFont val="仿宋_GB2312"/>
        <family val="3"/>
      </rPr>
      <t>，得</t>
    </r>
    <r>
      <rPr>
        <sz val="10"/>
        <rFont val="Arial Narrow"/>
        <family val="2"/>
      </rPr>
      <t>3</t>
    </r>
    <r>
      <rPr>
        <sz val="10"/>
        <rFont val="仿宋_GB2312"/>
        <family val="3"/>
      </rPr>
      <t>分</t>
    </r>
  </si>
  <si>
    <r>
      <rPr>
        <sz val="10"/>
        <rFont val="仿宋_GB2312"/>
        <family val="3"/>
      </rPr>
      <t>●</t>
    </r>
    <r>
      <rPr>
        <sz val="10"/>
        <rFont val="Arial Narrow"/>
        <family val="2"/>
      </rPr>
      <t>2017</t>
    </r>
    <r>
      <rPr>
        <sz val="10"/>
        <rFont val="仿宋_GB2312"/>
        <family val="3"/>
      </rPr>
      <t>年省直部门预算</t>
    </r>
    <r>
      <rPr>
        <sz val="10"/>
        <rFont val="Arial Narrow"/>
        <family val="2"/>
      </rPr>
      <t>——</t>
    </r>
    <r>
      <rPr>
        <sz val="10"/>
        <rFont val="仿宋_GB2312"/>
        <family val="3"/>
      </rPr>
      <t>湖北省移民局
●项目支出明细表</t>
    </r>
  </si>
  <si>
    <t>●湖北省移民局机关财务管理规定
●湖北省移民局差旅费管理办法（试行）
●湖北省移民局关于进一步加强会议管理工作的规定（试行）</t>
  </si>
  <si>
    <t>●项目实施单位制定了《湖北省移民局机关财务管理规定》、《湖北省移民局差旅费管理办法（试行）》、《湖北省移民局关于进一步加强会议管理工作的规定（试行）》等相关资金管理办法。</t>
  </si>
  <si>
    <r>
      <t>●通过项目组查阅会计账簿以及记账凭证，发现项目支出基本符合国家财经法规和财务管理制度以及有关专项资金管理办法的规定</t>
    </r>
    <r>
      <rPr>
        <sz val="10"/>
        <rFont val="仿宋_GB2312"/>
        <family val="3"/>
      </rPr>
      <t>；符合项目预算批复或合同规定的用途，如差旅费、会议费、委托业务费等支出用途</t>
    </r>
    <r>
      <rPr>
        <sz val="10"/>
        <rFont val="仿宋_GB2312"/>
        <family val="3"/>
      </rPr>
      <t>；不存在截留、挤占、挪用、虚列支出等情况</t>
    </r>
    <r>
      <rPr>
        <sz val="10"/>
        <rFont val="仿宋_GB2312"/>
        <family val="3"/>
      </rPr>
      <t>。</t>
    </r>
  </si>
  <si>
    <t>●记账凭证
●明细账簿</t>
  </si>
  <si>
    <t>●记账凭证
●明细账簿
●局长办公会议纪要</t>
  </si>
  <si>
    <r>
      <rPr>
        <sz val="10"/>
        <rFont val="仿宋_GB2312"/>
        <family val="3"/>
      </rPr>
      <t>对于项目的重大开支，项目实施单位有进行集体决策和评估认证计</t>
    </r>
    <r>
      <rPr>
        <sz val="10"/>
        <rFont val="Arial Narrow"/>
        <family val="2"/>
      </rPr>
      <t>2</t>
    </r>
    <r>
      <rPr>
        <sz val="10"/>
        <rFont val="仿宋_GB2312"/>
        <family val="3"/>
      </rPr>
      <t>分；
资金的拨付有完整的审批程序和手续，计</t>
    </r>
    <r>
      <rPr>
        <sz val="10"/>
        <rFont val="Arial Narrow"/>
        <family val="2"/>
      </rPr>
      <t>2</t>
    </r>
    <r>
      <rPr>
        <sz val="10"/>
        <rFont val="仿宋_GB2312"/>
        <family val="3"/>
      </rPr>
      <t>分。</t>
    </r>
  </si>
  <si>
    <t>●对于项目的重大开支，项目实施单位有进行集体决策和评估认证，并形成局长办公会议纪要。
●查阅相关支出凭证，了解到项目资金的拨付均有完整的审批程序和手续。</t>
  </si>
  <si>
    <t>项目实施单位开展的各项目实施方案的评审、库区基金项目的竣工审查验收工作等是否按照规定的流程和有关规定进行，用以反映和考核项目实施过程的合规性。</t>
  </si>
  <si>
    <t>●省人民政府办公厅关于印发湖北省移民局主要职责内设机构和人员编制规定的通知
●省移民局关于内设机构调整的通知
●2018年三峡移民处分工安排</t>
  </si>
  <si>
    <t>●通过查阅《省人民政府办公厅关于印发湖北省移民局主要职责内设机构和人员编制规定的通知》、《省移民局关于内设机构调整的通知》了解到，项目实施单位组织结构较为健全。
●项目实施单位制定了《2018年三峡移民处分工安排》，人员职责和分工比较明确。</t>
  </si>
  <si>
    <r>
      <rPr>
        <sz val="10"/>
        <rFont val="仿宋_GB2312"/>
        <family val="3"/>
      </rPr>
      <t>评价要点：
三峡后续项目审查完成率</t>
    </r>
    <r>
      <rPr>
        <sz val="10"/>
        <rFont val="Arial Narrow"/>
        <family val="2"/>
      </rPr>
      <t>=</t>
    </r>
    <r>
      <rPr>
        <sz val="10"/>
        <rFont val="仿宋_GB2312"/>
        <family val="3"/>
      </rPr>
      <t>（实际评审的实施方案数</t>
    </r>
    <r>
      <rPr>
        <sz val="10"/>
        <rFont val="Arial Narrow"/>
        <family val="2"/>
      </rPr>
      <t>/</t>
    </r>
    <r>
      <rPr>
        <sz val="10"/>
        <rFont val="仿宋_GB2312"/>
        <family val="3"/>
      </rPr>
      <t>上报评审的实施方案数）</t>
    </r>
    <r>
      <rPr>
        <sz val="10"/>
        <rFont val="Arial Narrow"/>
        <family val="2"/>
      </rPr>
      <t>×100%</t>
    </r>
    <r>
      <rPr>
        <sz val="10"/>
        <rFont val="仿宋_GB2312"/>
        <family val="3"/>
      </rPr>
      <t>。</t>
    </r>
  </si>
  <si>
    <r>
      <rPr>
        <sz val="10"/>
        <rFont val="仿宋_GB2312"/>
        <family val="3"/>
      </rPr>
      <t>●湖北省</t>
    </r>
    <r>
      <rPr>
        <sz val="10"/>
        <rFont val="Arial Narrow"/>
        <family val="2"/>
      </rPr>
      <t>2017</t>
    </r>
    <r>
      <rPr>
        <sz val="10"/>
        <rFont val="仿宋_GB2312"/>
        <family val="3"/>
      </rPr>
      <t>年度三峡后续工作规划项目汇总材料
●关于</t>
    </r>
    <r>
      <rPr>
        <sz val="10"/>
        <rFont val="Arial Narrow"/>
        <family val="2"/>
      </rPr>
      <t>2017</t>
    </r>
    <r>
      <rPr>
        <sz val="10"/>
        <rFont val="仿宋_GB2312"/>
        <family val="3"/>
      </rPr>
      <t>年度三峡后续工作项目申报及审查情况的汇报</t>
    </r>
  </si>
  <si>
    <r>
      <rPr>
        <sz val="10"/>
        <rFont val="仿宋_GB2312"/>
        <family val="3"/>
      </rPr>
      <t>●通过查看《湖北省</t>
    </r>
    <r>
      <rPr>
        <sz val="10"/>
        <rFont val="Arial Narrow"/>
        <family val="2"/>
      </rPr>
      <t>2017</t>
    </r>
    <r>
      <rPr>
        <sz val="10"/>
        <rFont val="仿宋_GB2312"/>
        <family val="3"/>
      </rPr>
      <t>年度三峡后续工作规划项目汇总材料》了解到，三峡后续项目申报合规性审查的项目数为</t>
    </r>
    <r>
      <rPr>
        <sz val="10"/>
        <rFont val="Arial Narrow"/>
        <family val="2"/>
      </rPr>
      <t>145</t>
    </r>
    <r>
      <rPr>
        <sz val="10"/>
        <rFont val="仿宋_GB2312"/>
        <family val="3"/>
      </rPr>
      <t>个，实际进行合规性审查的项目数为</t>
    </r>
    <r>
      <rPr>
        <sz val="10"/>
        <rFont val="Arial Narrow"/>
        <family val="2"/>
      </rPr>
      <t>145</t>
    </r>
    <r>
      <rPr>
        <sz val="10"/>
        <rFont val="仿宋_GB2312"/>
        <family val="3"/>
      </rPr>
      <t>个，三峡后续项目审查完成率</t>
    </r>
    <r>
      <rPr>
        <sz val="10"/>
        <rFont val="Arial Narrow"/>
        <family val="2"/>
      </rPr>
      <t>=145/145*100%=100%</t>
    </r>
    <r>
      <rPr>
        <sz val="10"/>
        <rFont val="仿宋_GB2312"/>
        <family val="3"/>
      </rPr>
      <t>。</t>
    </r>
  </si>
  <si>
    <t>项目已完成绩效评估和验收数与计划实施绩效评估和验收数的比率，用以反映和考核项目验收评估完成情况。</t>
  </si>
  <si>
    <r>
      <rPr>
        <sz val="10"/>
        <rFont val="仿宋_GB2312"/>
        <family val="3"/>
      </rPr>
      <t>●计划进行项目综合评估数为</t>
    </r>
    <r>
      <rPr>
        <sz val="10"/>
        <rFont val="Arial Narrow"/>
        <family val="2"/>
      </rPr>
      <t>46</t>
    </r>
    <r>
      <rPr>
        <sz val="10"/>
        <rFont val="仿宋_GB2312"/>
        <family val="3"/>
      </rPr>
      <t>个，实际进行综合评估数为</t>
    </r>
    <r>
      <rPr>
        <sz val="10"/>
        <rFont val="Arial Narrow"/>
        <family val="2"/>
      </rPr>
      <t>46</t>
    </r>
    <r>
      <rPr>
        <sz val="10"/>
        <rFont val="仿宋_GB2312"/>
        <family val="3"/>
      </rPr>
      <t>个，项目验收评估完成率</t>
    </r>
    <r>
      <rPr>
        <sz val="10"/>
        <rFont val="Arial Narrow"/>
        <family val="2"/>
      </rPr>
      <t>=46/46*100%=100%</t>
    </r>
    <r>
      <rPr>
        <sz val="10"/>
        <rFont val="仿宋_GB2312"/>
        <family val="3"/>
      </rPr>
      <t>，得</t>
    </r>
    <r>
      <rPr>
        <sz val="10"/>
        <rFont val="Arial Narrow"/>
        <family val="2"/>
      </rPr>
      <t>5</t>
    </r>
    <r>
      <rPr>
        <sz val="10"/>
        <rFont val="仿宋_GB2312"/>
        <family val="3"/>
      </rPr>
      <t>分</t>
    </r>
  </si>
  <si>
    <r>
      <rPr>
        <sz val="10"/>
        <rFont val="仿宋_GB2312"/>
        <family val="3"/>
      </rPr>
      <t>●三峡水库库区基金美丽乡村建设项目综合评估报告（送审稿）（鄂中德泰转字【</t>
    </r>
    <r>
      <rPr>
        <sz val="10"/>
        <rFont val="Arial Narrow"/>
        <family val="2"/>
      </rPr>
      <t>2017</t>
    </r>
    <r>
      <rPr>
        <sz val="10"/>
        <rFont val="仿宋_GB2312"/>
        <family val="3"/>
      </rPr>
      <t>】第</t>
    </r>
    <r>
      <rPr>
        <sz val="10"/>
        <rFont val="Arial Narrow"/>
        <family val="2"/>
      </rPr>
      <t>831228</t>
    </r>
    <r>
      <rPr>
        <sz val="10"/>
        <rFont val="仿宋_GB2312"/>
        <family val="3"/>
      </rPr>
      <t>号）
●省移民局关于配合做好</t>
    </r>
    <r>
      <rPr>
        <sz val="10"/>
        <rFont val="Arial Narrow"/>
        <family val="2"/>
      </rPr>
      <t>2015-2016</t>
    </r>
    <r>
      <rPr>
        <sz val="10"/>
        <rFont val="仿宋_GB2312"/>
        <family val="3"/>
      </rPr>
      <t>年度三峡库区基金美丽乡村建设项目综合评估的通知</t>
    </r>
  </si>
  <si>
    <r>
      <rPr>
        <sz val="10"/>
        <rFont val="仿宋_GB2312"/>
        <family val="3"/>
      </rPr>
      <t>●经访谈了解到，项目实施单位已基本完成</t>
    </r>
    <r>
      <rPr>
        <sz val="10"/>
        <rFont val="Arial Narrow"/>
        <family val="2"/>
      </rPr>
      <t>2017</t>
    </r>
    <r>
      <rPr>
        <sz val="10"/>
        <rFont val="仿宋_GB2312"/>
        <family val="3"/>
      </rPr>
      <t>年项目安排，并形成评审、验收报告等汇编资料，项目完成及时。</t>
    </r>
  </si>
  <si>
    <t>●湖北省三峡库区重要支流生态环境综合治理规划报告（初稿）</t>
  </si>
  <si>
    <r>
      <rPr>
        <sz val="10"/>
        <rFont val="仿宋_GB2312"/>
        <family val="3"/>
      </rPr>
      <t>●湖北省移民局</t>
    </r>
    <r>
      <rPr>
        <sz val="10"/>
        <rFont val="Arial Narrow"/>
        <family val="2"/>
      </rPr>
      <t>2017</t>
    </r>
    <r>
      <rPr>
        <sz val="10"/>
        <rFont val="仿宋_GB2312"/>
        <family val="3"/>
      </rPr>
      <t>年工作总结</t>
    </r>
  </si>
  <si>
    <r>
      <rPr>
        <sz val="10"/>
        <rFont val="仿宋_GB2312"/>
        <family val="3"/>
      </rPr>
      <t>●三峡水库库区基金美丽乡村建设项目综合评估报告（送审稿）（鄂中德泰转字【</t>
    </r>
    <r>
      <rPr>
        <sz val="10"/>
        <rFont val="Arial Narrow"/>
        <family val="2"/>
      </rPr>
      <t>2017</t>
    </r>
    <r>
      <rPr>
        <sz val="10"/>
        <rFont val="仿宋_GB2312"/>
        <family val="3"/>
      </rPr>
      <t>】第</t>
    </r>
    <r>
      <rPr>
        <sz val="10"/>
        <rFont val="Arial Narrow"/>
        <family val="2"/>
      </rPr>
      <t>831228</t>
    </r>
    <r>
      <rPr>
        <sz val="10"/>
        <rFont val="仿宋_GB2312"/>
        <family val="3"/>
      </rPr>
      <t>号）</t>
    </r>
  </si>
  <si>
    <t>项目实施后三峡水库监管船运行安全情况，用以反映和考核项目实施后的社会效益。</t>
  </si>
  <si>
    <t>●省移民局积极组织人员对三峡水库蓄水安全进行了巡库检查，并形成夷陵区三峡水库蓄水安全巡库检查情况汇报上报国务院三峡办检查组。</t>
  </si>
  <si>
    <r>
      <rPr>
        <sz val="10"/>
        <rFont val="仿宋_GB2312"/>
        <family val="3"/>
      </rPr>
      <t>●夷陵区三峡水库蓄水安全巡库检查情况汇报（</t>
    </r>
    <r>
      <rPr>
        <sz val="10"/>
        <rFont val="Arial Narrow"/>
        <family val="2"/>
      </rPr>
      <t>2017</t>
    </r>
    <r>
      <rPr>
        <sz val="10"/>
        <rFont val="仿宋_GB2312"/>
        <family val="3"/>
      </rPr>
      <t>年</t>
    </r>
    <r>
      <rPr>
        <sz val="10"/>
        <rFont val="Arial Narrow"/>
        <family val="2"/>
      </rPr>
      <t>1</t>
    </r>
    <r>
      <rPr>
        <sz val="10"/>
        <rFont val="仿宋_GB2312"/>
        <family val="3"/>
      </rPr>
      <t>月</t>
    </r>
    <r>
      <rPr>
        <sz val="10"/>
        <rFont val="Arial Narrow"/>
        <family val="2"/>
      </rPr>
      <t>10</t>
    </r>
    <r>
      <rPr>
        <sz val="10"/>
        <rFont val="仿宋_GB2312"/>
        <family val="3"/>
      </rPr>
      <t>日）</t>
    </r>
  </si>
  <si>
    <r>
      <rPr>
        <sz val="10"/>
        <rFont val="仿宋_GB2312"/>
        <family val="3"/>
      </rPr>
      <t>●根据访谈了解到三峡移民项目共增加临时性就业</t>
    </r>
    <r>
      <rPr>
        <sz val="10"/>
        <rFont val="Arial Narrow"/>
        <family val="2"/>
      </rPr>
      <t>352</t>
    </r>
    <r>
      <rPr>
        <sz val="10"/>
        <rFont val="仿宋_GB2312"/>
        <family val="3"/>
      </rPr>
      <t>名，但未能提供支撑性材料，扣</t>
    </r>
    <r>
      <rPr>
        <sz val="10"/>
        <rFont val="Arial Narrow"/>
        <family val="2"/>
      </rPr>
      <t>2</t>
    </r>
    <r>
      <rPr>
        <sz val="10"/>
        <rFont val="仿宋_GB2312"/>
        <family val="3"/>
      </rPr>
      <t>分。</t>
    </r>
  </si>
  <si>
    <t>●项目单位根据《省三峡后续工作领导小组办公室关于开展后续工作项目实施情况督查的通知》，对全省三峡后续项目实施情况进行专项督查，并针对稽查结果督促整改，形成稽查整改情况报告。</t>
  </si>
  <si>
    <t>项目实施后续运行及成效发挥的可持续影响情况，用以反映和考核项目产生的可持续影响。</t>
  </si>
  <si>
    <t>项目实施后，对移民就业岗位的新增创造的情况，用以反映和考核项目实施后的社会效益。</t>
  </si>
  <si>
    <t>项目实施后三峡库区移民对项目实施效果的满意程度，用以反映和考核项目实施后的社会效益。</t>
  </si>
  <si>
    <r>
      <rPr>
        <sz val="10"/>
        <rFont val="仿宋_GB2312"/>
        <family val="3"/>
      </rPr>
      <t>争取的国家下拨补助资金金额达到</t>
    </r>
    <r>
      <rPr>
        <sz val="10"/>
        <rFont val="Arial Narrow"/>
        <family val="2"/>
      </rPr>
      <t>25</t>
    </r>
    <r>
      <rPr>
        <sz val="10"/>
        <rFont val="仿宋_GB2312"/>
        <family val="3"/>
      </rPr>
      <t>亿元，计</t>
    </r>
    <r>
      <rPr>
        <sz val="10"/>
        <rFont val="Arial Narrow"/>
        <family val="2"/>
      </rPr>
      <t>5</t>
    </r>
    <r>
      <rPr>
        <sz val="10"/>
        <rFont val="仿宋_GB2312"/>
        <family val="3"/>
      </rPr>
      <t>分，每减少</t>
    </r>
    <r>
      <rPr>
        <sz val="10"/>
        <rFont val="Arial Narrow"/>
        <family val="2"/>
      </rPr>
      <t>3</t>
    </r>
    <r>
      <rPr>
        <sz val="10"/>
        <rFont val="仿宋_GB2312"/>
        <family val="3"/>
      </rPr>
      <t>亿元，扣</t>
    </r>
    <r>
      <rPr>
        <sz val="10"/>
        <rFont val="Arial Narrow"/>
        <family val="2"/>
      </rPr>
      <t>1</t>
    </r>
    <r>
      <rPr>
        <sz val="10"/>
        <rFont val="仿宋_GB2312"/>
        <family val="3"/>
      </rPr>
      <t>分。</t>
    </r>
  </si>
  <si>
    <r>
      <rPr>
        <sz val="10"/>
        <rFont val="仿宋_GB2312"/>
        <family val="3"/>
      </rPr>
      <t>●三峡库区移民后续工作</t>
    </r>
    <r>
      <rPr>
        <sz val="10"/>
        <rFont val="Arial Narrow"/>
        <family val="2"/>
      </rPr>
      <t>2017</t>
    </r>
    <r>
      <rPr>
        <sz val="10"/>
        <rFont val="仿宋_GB2312"/>
        <family val="3"/>
      </rPr>
      <t>年共争取国家资金</t>
    </r>
    <r>
      <rPr>
        <sz val="10"/>
        <rFont val="Arial Narrow"/>
        <family val="2"/>
      </rPr>
      <t>28.21</t>
    </r>
    <r>
      <rPr>
        <sz val="10"/>
        <rFont val="仿宋_GB2312"/>
        <family val="3"/>
      </rPr>
      <t>亿元，达到指标值，得</t>
    </r>
    <r>
      <rPr>
        <sz val="10"/>
        <rFont val="Arial Narrow"/>
        <family val="2"/>
      </rPr>
      <t>5</t>
    </r>
    <r>
      <rPr>
        <sz val="10"/>
        <rFont val="仿宋_GB2312"/>
        <family val="3"/>
      </rPr>
      <t>分。</t>
    </r>
  </si>
  <si>
    <r>
      <rPr>
        <sz val="10"/>
        <rFont val="仿宋_GB2312"/>
        <family val="3"/>
      </rPr>
      <t>●申报合规性审查项目数为</t>
    </r>
    <r>
      <rPr>
        <sz val="10"/>
        <rFont val="Arial Narrow"/>
        <family val="2"/>
      </rPr>
      <t>145</t>
    </r>
    <r>
      <rPr>
        <sz val="10"/>
        <rFont val="仿宋_GB2312"/>
        <family val="3"/>
      </rPr>
      <t>个，通过审查项目数为</t>
    </r>
    <r>
      <rPr>
        <sz val="10"/>
        <rFont val="Arial Narrow"/>
        <family val="2"/>
      </rPr>
      <t>110</t>
    </r>
    <r>
      <rPr>
        <sz val="10"/>
        <rFont val="仿宋_GB2312"/>
        <family val="3"/>
      </rPr>
      <t>个，三峡后续项目申报通过率</t>
    </r>
    <r>
      <rPr>
        <sz val="10"/>
        <rFont val="Arial Narrow"/>
        <family val="2"/>
      </rPr>
      <t>=110/145*100%=75.86%</t>
    </r>
    <r>
      <rPr>
        <sz val="10"/>
        <rFont val="仿宋_GB2312"/>
        <family val="3"/>
      </rPr>
      <t>，扣</t>
    </r>
    <r>
      <rPr>
        <sz val="10"/>
        <rFont val="Arial Narrow"/>
        <family val="2"/>
      </rPr>
      <t>1</t>
    </r>
    <r>
      <rPr>
        <sz val="10"/>
        <rFont val="仿宋_GB2312"/>
        <family val="3"/>
      </rPr>
      <t>分。</t>
    </r>
  </si>
  <si>
    <t>三峡后续项目申报通过率</t>
  </si>
  <si>
    <r>
      <rPr>
        <sz val="10"/>
        <rFont val="仿宋_GB2312"/>
        <family val="3"/>
      </rPr>
      <t>评价要点：
三峡后续项目申报通过率</t>
    </r>
    <r>
      <rPr>
        <sz val="10"/>
        <rFont val="Arial Narrow"/>
        <family val="2"/>
      </rPr>
      <t>=</t>
    </r>
    <r>
      <rPr>
        <sz val="10"/>
        <rFont val="仿宋_GB2312"/>
        <family val="3"/>
      </rPr>
      <t>通过审查的项目数</t>
    </r>
    <r>
      <rPr>
        <sz val="10"/>
        <rFont val="Arial Narrow"/>
        <family val="2"/>
      </rPr>
      <t>/</t>
    </r>
    <r>
      <rPr>
        <sz val="10"/>
        <rFont val="仿宋_GB2312"/>
        <family val="3"/>
      </rPr>
      <t>申报的项目数</t>
    </r>
    <r>
      <rPr>
        <sz val="10"/>
        <rFont val="Arial Narrow"/>
        <family val="2"/>
      </rPr>
      <t>×100%</t>
    </r>
    <r>
      <rPr>
        <sz val="10"/>
        <rFont val="仿宋_GB2312"/>
        <family val="3"/>
      </rPr>
      <t>。</t>
    </r>
  </si>
  <si>
    <t>环境综治规划编制完成率</t>
  </si>
  <si>
    <t>●湖北省三峡库区重要支流生态环境综合治理规划项目合同
●湖北省三峡库区重要支流生态环境综合治理规划报告（初稿）</t>
  </si>
  <si>
    <t>●三峡水库库区基金美丽乡村建设项目综合评估报告（送审稿）
●湖北省三峡库区重要支流生态环境综合治理规划报告（初稿）
●访谈记录</t>
  </si>
  <si>
    <r>
      <rPr>
        <sz val="10"/>
        <rFont val="仿宋_GB2312"/>
        <family val="3"/>
      </rPr>
      <t>●项目</t>
    </r>
    <r>
      <rPr>
        <sz val="10"/>
        <rFont val="Arial Narrow"/>
        <family val="2"/>
      </rPr>
      <t>2017</t>
    </r>
    <r>
      <rPr>
        <sz val="10"/>
        <rFont val="仿宋_GB2312"/>
        <family val="3"/>
      </rPr>
      <t>年实际支出</t>
    </r>
    <r>
      <rPr>
        <sz val="10"/>
        <rFont val="Arial Narrow"/>
        <family val="2"/>
      </rPr>
      <t>2,263,105.5</t>
    </r>
    <r>
      <rPr>
        <sz val="10"/>
        <rFont val="仿宋_GB2312"/>
        <family val="3"/>
      </rPr>
      <t>元，项目到位资金</t>
    </r>
    <r>
      <rPr>
        <sz val="10"/>
        <rFont val="Arial Narrow"/>
        <family val="2"/>
      </rPr>
      <t>2,598,300.00</t>
    </r>
    <r>
      <rPr>
        <sz val="10"/>
        <rFont val="仿宋_GB2312"/>
        <family val="3"/>
      </rPr>
      <t>元，资金使用率为</t>
    </r>
    <r>
      <rPr>
        <sz val="10"/>
        <rFont val="Arial Narrow"/>
        <family val="2"/>
      </rPr>
      <t>87.10%</t>
    </r>
    <r>
      <rPr>
        <sz val="10"/>
        <rFont val="仿宋_GB2312"/>
        <family val="3"/>
      </rPr>
      <t>，扣</t>
    </r>
    <r>
      <rPr>
        <sz val="10"/>
        <rFont val="Arial Narrow"/>
        <family val="2"/>
      </rPr>
      <t>2</t>
    </r>
    <r>
      <rPr>
        <sz val="10"/>
        <rFont val="仿宋_GB2312"/>
        <family val="3"/>
      </rPr>
      <t>分。</t>
    </r>
  </si>
  <si>
    <r>
      <rPr>
        <sz val="10"/>
        <rFont val="仿宋_GB2312"/>
        <family val="3"/>
      </rPr>
      <t>●三峡水库湖北库区环境综治项目涉及夷陵、秭归、兴山、巴东等</t>
    </r>
    <r>
      <rPr>
        <sz val="10"/>
        <rFont val="Arial Narrow"/>
        <family val="2"/>
      </rPr>
      <t>4</t>
    </r>
    <r>
      <rPr>
        <sz val="10"/>
        <rFont val="仿宋_GB2312"/>
        <family val="3"/>
      </rPr>
      <t>个县区，</t>
    </r>
    <r>
      <rPr>
        <sz val="10"/>
        <rFont val="Arial Narrow"/>
        <family val="2"/>
      </rPr>
      <t>2017</t>
    </r>
    <r>
      <rPr>
        <sz val="10"/>
        <rFont val="仿宋_GB2312"/>
        <family val="3"/>
      </rPr>
      <t>年项目单位已针对夷陵、秭归、兴山、巴东等</t>
    </r>
    <r>
      <rPr>
        <sz val="10"/>
        <rFont val="Arial Narrow"/>
        <family val="2"/>
      </rPr>
      <t>4</t>
    </r>
    <r>
      <rPr>
        <sz val="10"/>
        <rFont val="仿宋_GB2312"/>
        <family val="3"/>
      </rPr>
      <t>个县区开展生态环境综合治理规划，县（区）环境综治覆盖率</t>
    </r>
    <r>
      <rPr>
        <sz val="10"/>
        <rFont val="Arial Narrow"/>
        <family val="2"/>
      </rPr>
      <t>=4/4*100%=100%</t>
    </r>
    <r>
      <rPr>
        <sz val="10"/>
        <rFont val="仿宋_GB2312"/>
        <family val="3"/>
      </rPr>
      <t>。</t>
    </r>
  </si>
  <si>
    <r>
      <rPr>
        <sz val="10"/>
        <rFont val="仿宋_GB2312"/>
        <family val="3"/>
      </rPr>
      <t>●项目单位整理归档了三峡库区农场移民安置区精准帮扶工作指导意见、三峡后续项目实施方案、湖北省</t>
    </r>
    <r>
      <rPr>
        <sz val="10"/>
        <rFont val="Arial Narrow"/>
        <family val="2"/>
      </rPr>
      <t>2017</t>
    </r>
    <r>
      <rPr>
        <sz val="10"/>
        <rFont val="仿宋_GB2312"/>
        <family val="3"/>
      </rPr>
      <t>年度三峡后续工作规划项目汇总材料、三峡水库库区基金美丽乡村建设项目综合评估报等，项目档案资料较完整，但部分资料尚未获取，扣</t>
    </r>
    <r>
      <rPr>
        <sz val="10"/>
        <rFont val="Arial Narrow"/>
        <family val="2"/>
      </rPr>
      <t>1</t>
    </r>
    <r>
      <rPr>
        <sz val="10"/>
        <rFont val="仿宋_GB2312"/>
        <family val="3"/>
      </rPr>
      <t>分。</t>
    </r>
  </si>
  <si>
    <t>精准帮扶项目验收评估完成率</t>
  </si>
  <si>
    <t>实际评审的实施方案数与上报评审的实施方案数的比率，用以反映和考核项目产出数量目标的实现程度。</t>
  </si>
  <si>
    <r>
      <rPr>
        <sz val="10"/>
        <rFont val="仿宋_GB2312"/>
        <family val="3"/>
      </rPr>
      <t>三峡后续项目申报通过率</t>
    </r>
    <r>
      <rPr>
        <sz val="10"/>
        <rFont val="Arial Narrow"/>
        <family val="2"/>
      </rPr>
      <t>=</t>
    </r>
    <r>
      <rPr>
        <sz val="10"/>
        <rFont val="仿宋_GB2312"/>
        <family val="3"/>
      </rPr>
      <t>通过审查的项目数</t>
    </r>
    <r>
      <rPr>
        <sz val="10"/>
        <rFont val="Arial Narrow"/>
        <family val="2"/>
      </rPr>
      <t>/</t>
    </r>
    <r>
      <rPr>
        <sz val="10"/>
        <rFont val="仿宋_GB2312"/>
        <family val="3"/>
      </rPr>
      <t>申报的项目数</t>
    </r>
    <r>
      <rPr>
        <sz val="10"/>
        <rFont val="Arial Narrow"/>
        <family val="2"/>
      </rPr>
      <t>×100%</t>
    </r>
    <r>
      <rPr>
        <sz val="10"/>
        <rFont val="仿宋_GB2312"/>
        <family val="3"/>
      </rPr>
      <t>，达到</t>
    </r>
    <r>
      <rPr>
        <sz val="10"/>
        <rFont val="Arial Narrow"/>
        <family val="2"/>
      </rPr>
      <t>85%</t>
    </r>
    <r>
      <rPr>
        <sz val="10"/>
        <rFont val="仿宋_GB2312"/>
        <family val="3"/>
      </rPr>
      <t>得</t>
    </r>
    <r>
      <rPr>
        <sz val="10"/>
        <rFont val="Arial Narrow"/>
        <family val="2"/>
      </rPr>
      <t>5</t>
    </r>
    <r>
      <rPr>
        <sz val="10"/>
        <rFont val="仿宋_GB2312"/>
        <family val="3"/>
      </rPr>
      <t>分，每降低</t>
    </r>
    <r>
      <rPr>
        <sz val="10"/>
        <rFont val="Arial Narrow"/>
        <family val="2"/>
      </rPr>
      <t>10%</t>
    </r>
    <r>
      <rPr>
        <sz val="10"/>
        <rFont val="仿宋_GB2312"/>
        <family val="3"/>
      </rPr>
      <t>扣</t>
    </r>
    <r>
      <rPr>
        <sz val="10"/>
        <rFont val="Arial Narrow"/>
        <family val="2"/>
      </rPr>
      <t>1</t>
    </r>
    <r>
      <rPr>
        <sz val="10"/>
        <rFont val="仿宋_GB2312"/>
        <family val="3"/>
      </rPr>
      <t>分。</t>
    </r>
  </si>
  <si>
    <r>
      <rPr>
        <sz val="10"/>
        <rFont val="仿宋_GB2312"/>
        <family val="3"/>
      </rPr>
      <t>评价要点：
县（区）环境综治覆盖率</t>
    </r>
    <r>
      <rPr>
        <sz val="10"/>
        <rFont val="Arial Narrow"/>
        <family val="2"/>
      </rPr>
      <t>=</t>
    </r>
    <r>
      <rPr>
        <sz val="10"/>
        <rFont val="仿宋_GB2312"/>
        <family val="3"/>
      </rPr>
      <t>实际完成环境综治县（区）数</t>
    </r>
    <r>
      <rPr>
        <sz val="10"/>
        <rFont val="Arial Narrow"/>
        <family val="2"/>
      </rPr>
      <t>/</t>
    </r>
    <r>
      <rPr>
        <sz val="10"/>
        <rFont val="仿宋_GB2312"/>
        <family val="3"/>
      </rPr>
      <t>计划完成环境综治县（区）数</t>
    </r>
    <r>
      <rPr>
        <sz val="10"/>
        <rFont val="Arial Narrow"/>
        <family val="2"/>
      </rPr>
      <t>×100%</t>
    </r>
  </si>
  <si>
    <r>
      <rPr>
        <sz val="10"/>
        <rFont val="仿宋_GB2312"/>
        <family val="3"/>
      </rPr>
      <t>县（区）环境综治覆盖率</t>
    </r>
    <r>
      <rPr>
        <sz val="10"/>
        <rFont val="Arial Narrow"/>
        <family val="2"/>
      </rPr>
      <t>=</t>
    </r>
    <r>
      <rPr>
        <sz val="10"/>
        <rFont val="仿宋_GB2312"/>
        <family val="3"/>
      </rPr>
      <t>实际完成环境综治县（区）数</t>
    </r>
    <r>
      <rPr>
        <sz val="10"/>
        <rFont val="Arial Narrow"/>
        <family val="2"/>
      </rPr>
      <t>/</t>
    </r>
    <r>
      <rPr>
        <sz val="10"/>
        <rFont val="仿宋_GB2312"/>
        <family val="3"/>
      </rPr>
      <t>计划完成环境综治县（区）数</t>
    </r>
    <r>
      <rPr>
        <sz val="10"/>
        <rFont val="Arial Narrow"/>
        <family val="2"/>
      </rPr>
      <t>×100%</t>
    </r>
    <r>
      <rPr>
        <sz val="10"/>
        <rFont val="仿宋_GB2312"/>
        <family val="3"/>
      </rPr>
      <t>，达到</t>
    </r>
    <r>
      <rPr>
        <sz val="10"/>
        <rFont val="Arial Narrow"/>
        <family val="2"/>
      </rPr>
      <t>95%</t>
    </r>
    <r>
      <rPr>
        <sz val="10"/>
        <rFont val="仿宋_GB2312"/>
        <family val="3"/>
      </rPr>
      <t>得</t>
    </r>
    <r>
      <rPr>
        <sz val="10"/>
        <rFont val="Arial Narrow"/>
        <family val="2"/>
      </rPr>
      <t>6</t>
    </r>
    <r>
      <rPr>
        <sz val="10"/>
        <rFont val="仿宋_GB2312"/>
        <family val="3"/>
      </rPr>
      <t>分，每降低</t>
    </r>
    <r>
      <rPr>
        <sz val="10"/>
        <rFont val="Arial Narrow"/>
        <family val="2"/>
      </rPr>
      <t>5%</t>
    </r>
    <r>
      <rPr>
        <sz val="10"/>
        <rFont val="仿宋_GB2312"/>
        <family val="3"/>
      </rPr>
      <t>扣</t>
    </r>
    <r>
      <rPr>
        <sz val="10"/>
        <rFont val="Arial Narrow"/>
        <family val="2"/>
      </rPr>
      <t>1</t>
    </r>
    <r>
      <rPr>
        <sz val="10"/>
        <rFont val="仿宋_GB2312"/>
        <family val="3"/>
      </rPr>
      <t>分。</t>
    </r>
  </si>
  <si>
    <t>通过调查问卷的方式获取，库区移民对项目实施情况的满意程度。</t>
  </si>
  <si>
    <r>
      <rPr>
        <sz val="10"/>
        <rFont val="仿宋_GB2312"/>
        <family val="3"/>
      </rPr>
      <t>●因评价小组未收集到库区移民信息，故参考精准帮扶项目综合评估报告的库区移民满意度。项目向移民群众发出</t>
    </r>
    <r>
      <rPr>
        <sz val="10"/>
        <rFont val="Arial Narrow"/>
        <family val="2"/>
      </rPr>
      <t>410</t>
    </r>
    <r>
      <rPr>
        <sz val="10"/>
        <rFont val="仿宋_GB2312"/>
        <family val="3"/>
      </rPr>
      <t>份问卷调查，收回</t>
    </r>
    <r>
      <rPr>
        <sz val="10"/>
        <rFont val="Arial Narrow"/>
        <family val="2"/>
      </rPr>
      <t>387</t>
    </r>
    <r>
      <rPr>
        <sz val="10"/>
        <rFont val="仿宋_GB2312"/>
        <family val="3"/>
      </rPr>
      <t>份，回收率</t>
    </r>
    <r>
      <rPr>
        <sz val="10"/>
        <rFont val="Arial Narrow"/>
        <family val="2"/>
      </rPr>
      <t>94.39%</t>
    </r>
    <r>
      <rPr>
        <sz val="10"/>
        <rFont val="仿宋_GB2312"/>
        <family val="3"/>
      </rPr>
      <t>，收回的</t>
    </r>
    <r>
      <rPr>
        <sz val="10"/>
        <rFont val="Arial Narrow"/>
        <family val="2"/>
      </rPr>
      <t>387</t>
    </r>
    <r>
      <rPr>
        <sz val="10"/>
        <rFont val="仿宋_GB2312"/>
        <family val="3"/>
      </rPr>
      <t>份调查问卷中</t>
    </r>
    <r>
      <rPr>
        <sz val="10"/>
        <rFont val="Arial Narrow"/>
        <family val="2"/>
      </rPr>
      <t>90.96%</t>
    </r>
    <r>
      <rPr>
        <sz val="10"/>
        <rFont val="仿宋_GB2312"/>
        <family val="3"/>
      </rPr>
      <t>受访者表示对项目工作开展满意，</t>
    </r>
    <r>
      <rPr>
        <sz val="10"/>
        <rFont val="Arial Narrow"/>
        <family val="2"/>
      </rPr>
      <t>9.04%</t>
    </r>
    <r>
      <rPr>
        <sz val="10"/>
        <rFont val="仿宋_GB2312"/>
        <family val="3"/>
      </rPr>
      <t>受访者表示对项目工作开展比较满意，移民对项目效果认可度非常高，满意程度</t>
    </r>
    <r>
      <rPr>
        <sz val="10"/>
        <rFont val="Arial Narrow"/>
        <family val="2"/>
      </rPr>
      <t>=</t>
    </r>
    <r>
      <rPr>
        <sz val="10"/>
        <rFont val="仿宋_GB2312"/>
        <family val="3"/>
      </rPr>
      <t>（</t>
    </r>
    <r>
      <rPr>
        <sz val="10"/>
        <rFont val="Arial Narrow"/>
        <family val="2"/>
      </rPr>
      <t>90.96%*3+9.04%*2</t>
    </r>
    <r>
      <rPr>
        <sz val="10"/>
        <rFont val="仿宋_GB2312"/>
        <family val="3"/>
      </rPr>
      <t>）</t>
    </r>
    <r>
      <rPr>
        <sz val="10"/>
        <rFont val="Arial Narrow"/>
        <family val="2"/>
      </rPr>
      <t>/3=96.99%</t>
    </r>
    <r>
      <rPr>
        <sz val="10"/>
        <rFont val="仿宋_GB2312"/>
        <family val="3"/>
      </rPr>
      <t>。</t>
    </r>
  </si>
  <si>
    <t>评价要点：
①是否进行了三峡水库试验性蓄水的巡查和日常的水库管理；
②是否积极应对水上突发事件。</t>
  </si>
  <si>
    <r>
      <rPr>
        <sz val="10"/>
        <rFont val="仿宋_GB2312"/>
        <family val="3"/>
      </rPr>
      <t>实际开展了三峡水库试验性蓄水的巡查和日常的水库管理，得</t>
    </r>
    <r>
      <rPr>
        <sz val="10"/>
        <rFont val="Arial Narrow"/>
        <family val="2"/>
      </rPr>
      <t>3</t>
    </r>
    <r>
      <rPr>
        <sz val="10"/>
        <rFont val="仿宋_GB2312"/>
        <family val="3"/>
      </rPr>
      <t>分；积极应对水上突发事件，得</t>
    </r>
    <r>
      <rPr>
        <sz val="10"/>
        <rFont val="Arial Narrow"/>
        <family val="2"/>
      </rPr>
      <t>3</t>
    </r>
    <r>
      <rPr>
        <sz val="10"/>
        <rFont val="仿宋_GB2312"/>
        <family val="3"/>
      </rPr>
      <t>分。</t>
    </r>
  </si>
  <si>
    <r>
      <rPr>
        <sz val="10"/>
        <rFont val="仿宋_GB2312"/>
        <family val="3"/>
      </rPr>
      <t>●三峡后续项目进行了项目合规性审查，形成了关于</t>
    </r>
    <r>
      <rPr>
        <sz val="10"/>
        <rFont val="Arial Narrow"/>
        <family val="2"/>
      </rPr>
      <t>2017</t>
    </r>
    <r>
      <rPr>
        <sz val="10"/>
        <rFont val="仿宋_GB2312"/>
        <family val="3"/>
      </rPr>
      <t>年度三峡后续工作项目申报及审查情况的汇报；精准帮扶（美丽乡村建设）项目实施了绩效综合评估，形成了三峡水库库区基金美丽乡村建设项目综合评估报告（送审稿），已通过专家评审，但截止</t>
    </r>
    <r>
      <rPr>
        <sz val="10"/>
        <rFont val="Arial Narrow"/>
        <family val="2"/>
      </rPr>
      <t>2017</t>
    </r>
    <r>
      <rPr>
        <sz val="10"/>
        <rFont val="仿宋_GB2312"/>
        <family val="3"/>
      </rPr>
      <t>年年底还在完善，扣</t>
    </r>
    <r>
      <rPr>
        <sz val="10"/>
        <rFont val="Arial Narrow"/>
        <family val="2"/>
      </rPr>
      <t>1</t>
    </r>
    <r>
      <rPr>
        <sz val="10"/>
        <rFont val="仿宋_GB2312"/>
        <family val="3"/>
      </rPr>
      <t>分。</t>
    </r>
  </si>
  <si>
    <r>
      <rPr>
        <sz val="10"/>
        <rFont val="仿宋_GB2312"/>
        <family val="3"/>
      </rPr>
      <t>●项目单位制定了《三峡库区农场移民安置区精准帮扶工作指导意见》、《三峡库区城镇移民小区综合帮扶实施指南》、三峡后续项目实施方案等项目管理制度，并参照执行《省三峡后续工作领导小组办公室关于转发国务院三峡办</t>
    </r>
    <r>
      <rPr>
        <sz val="10"/>
        <rFont val="Arial Narrow"/>
        <family val="2"/>
      </rPr>
      <t>2015</t>
    </r>
    <r>
      <rPr>
        <sz val="10"/>
        <rFont val="仿宋_GB2312"/>
        <family val="3"/>
      </rPr>
      <t>年度三峡后续工作规划实时指导意见的通知》、《宜昌市人民政府办公室关于印发三峡水库监管船（鄂海巡</t>
    </r>
    <r>
      <rPr>
        <sz val="10"/>
        <rFont val="Arial Narrow"/>
        <family val="2"/>
      </rPr>
      <t>0001</t>
    </r>
    <r>
      <rPr>
        <sz val="10"/>
        <rFont val="仿宋_GB2312"/>
        <family val="3"/>
      </rPr>
      <t>）管理办法的通知》，项目管理制度较为健全。</t>
    </r>
  </si>
  <si>
    <t>●湖北省移民局委托长江工程监理咨询有限公司（湖北）编制湖北省三峡库区重要支流生态环境综合治理规划，并出具了《湖北省三峡库区重要支流生态环境综合治理规划报告（初稿）》，已通过专家评审，但截止2017年年底还在完善，扣1分。</t>
  </si>
  <si>
    <t>评价要点：
总项目：
①是否有规划；
②是否按管理办法和分配办法分配资金。
具体项目：
①是否有规划；
②项目是否按照规定的程序申请设立；
③所提交的文件、材料是否符合相关要求；
④事前是否已经过必要的可行性研究、专家论证、风险评估、集体决策等；
⑤项目执行时是否发生重大调整。</t>
  </si>
  <si>
    <t>附件3</t>
  </si>
  <si>
    <r>
      <t>“</t>
    </r>
    <r>
      <rPr>
        <b/>
        <sz val="12"/>
        <rFont val="仿宋_GB2312"/>
        <family val="3"/>
      </rPr>
      <t>三峡库区移民工作经费</t>
    </r>
    <r>
      <rPr>
        <b/>
        <sz val="12"/>
        <rFont val="Arial Narrow"/>
        <family val="2"/>
      </rPr>
      <t>”</t>
    </r>
    <r>
      <rPr>
        <b/>
        <sz val="12"/>
        <rFont val="仿宋_GB2312"/>
        <family val="3"/>
      </rPr>
      <t>绩效评价评分明细表</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</si>
</sst>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5">
    <font>
      <sz val="12"/>
      <name val="宋体"/>
      <family val="0"/>
    </font>
    <font>
      <sz val="11"/>
      <color indexed="8"/>
      <name val="宋体"/>
      <family val="0"/>
    </font>
    <font>
      <sz val="12"/>
      <name val="仿宋_GB2312"/>
      <family val="3"/>
    </font>
    <font>
      <sz val="10"/>
      <name val="仿宋_GB2312"/>
      <family val="3"/>
    </font>
    <font>
      <b/>
      <sz val="16"/>
      <name val="仿宋_GB2312"/>
      <family val="3"/>
    </font>
    <font>
      <b/>
      <sz val="10"/>
      <name val="仿宋_GB2312"/>
      <family val="3"/>
    </font>
    <font>
      <sz val="9"/>
      <name val="仿宋_GB2312"/>
      <family val="3"/>
    </font>
    <font>
      <sz val="14"/>
      <name val="仿宋_GB2312"/>
      <family val="3"/>
    </font>
    <font>
      <b/>
      <sz val="14"/>
      <name val="宋体"/>
      <family val="0"/>
    </font>
    <font>
      <sz val="12"/>
      <name val="Arial Narrow"/>
      <family val="2"/>
    </font>
    <font>
      <b/>
      <sz val="12"/>
      <name val="Arial Narrow"/>
      <family val="2"/>
    </font>
    <font>
      <sz val="10"/>
      <name val="Arial Narrow"/>
      <family val="2"/>
    </font>
    <font>
      <b/>
      <sz val="12"/>
      <name val="仿宋_GB2312"/>
      <family val="3"/>
    </font>
    <font>
      <sz val="8"/>
      <name val="仿宋_GB2312"/>
      <family val="3"/>
    </font>
    <font>
      <b/>
      <sz val="18"/>
      <color indexed="8"/>
      <name val="仿宋_GB2312"/>
      <family val="3"/>
    </font>
    <font>
      <b/>
      <sz val="11"/>
      <color indexed="52"/>
      <name val="宋体"/>
      <family val="0"/>
    </font>
    <font>
      <sz val="11"/>
      <color indexed="9"/>
      <name val="宋体"/>
      <family val="0"/>
    </font>
    <font>
      <sz val="11"/>
      <color indexed="20"/>
      <name val="宋体"/>
      <family val="0"/>
    </font>
    <font>
      <sz val="11"/>
      <color indexed="17"/>
      <name val="宋体"/>
      <family val="0"/>
    </font>
    <font>
      <sz val="11"/>
      <color indexed="60"/>
      <name val="宋体"/>
      <family val="0"/>
    </font>
    <font>
      <sz val="11"/>
      <color indexed="10"/>
      <name val="宋体"/>
      <family val="0"/>
    </font>
    <font>
      <sz val="11"/>
      <color indexed="62"/>
      <name val="宋体"/>
      <family val="0"/>
    </font>
    <font>
      <i/>
      <sz val="11"/>
      <color indexed="23"/>
      <name val="宋体"/>
      <family val="0"/>
    </font>
    <font>
      <b/>
      <sz val="11"/>
      <color indexed="56"/>
      <name val="宋体"/>
      <family val="0"/>
    </font>
    <font>
      <b/>
      <sz val="11"/>
      <color indexed="63"/>
      <name val="宋体"/>
      <family val="0"/>
    </font>
    <font>
      <u val="single"/>
      <sz val="12"/>
      <color indexed="36"/>
      <name val="宋体"/>
      <family val="0"/>
    </font>
    <font>
      <u val="single"/>
      <sz val="12"/>
      <color indexed="12"/>
      <name val="宋体"/>
      <family val="0"/>
    </font>
    <font>
      <sz val="11"/>
      <color indexed="52"/>
      <name val="宋体"/>
      <family val="0"/>
    </font>
    <font>
      <b/>
      <sz val="13"/>
      <color indexed="56"/>
      <name val="宋体"/>
      <family val="0"/>
    </font>
    <font>
      <b/>
      <sz val="11"/>
      <color indexed="8"/>
      <name val="宋体"/>
      <family val="0"/>
    </font>
    <font>
      <b/>
      <sz val="15"/>
      <color indexed="56"/>
      <name val="宋体"/>
      <family val="0"/>
    </font>
    <font>
      <b/>
      <sz val="11"/>
      <color indexed="9"/>
      <name val="宋体"/>
      <family val="0"/>
    </font>
    <font>
      <b/>
      <sz val="18"/>
      <color indexed="56"/>
      <name val="宋体"/>
      <family val="0"/>
    </font>
    <font>
      <sz val="9"/>
      <name val="宋体"/>
      <family val="0"/>
    </font>
    <font>
      <sz val="12"/>
      <color indexed="10"/>
      <name val="宋体"/>
      <family val="0"/>
    </font>
    <font>
      <sz val="10"/>
      <color indexed="62"/>
      <name val="仿宋_GB2312"/>
      <family val="3"/>
    </font>
    <font>
      <sz val="10"/>
      <color indexed="10"/>
      <name val="仿宋_GB2312"/>
      <family val="3"/>
    </font>
    <font>
      <sz val="12"/>
      <color indexed="10"/>
      <name val="仿宋_GB2312"/>
      <family val="3"/>
    </font>
    <font>
      <sz val="12"/>
      <color indexed="10"/>
      <name val="Arial Narrow"/>
      <family val="2"/>
    </font>
    <font>
      <sz val="11"/>
      <color theme="1"/>
      <name val="Calibri"/>
      <family val="0"/>
    </font>
    <font>
      <sz val="12"/>
      <color rgb="FFFF0000"/>
      <name val="宋体"/>
      <family val="0"/>
    </font>
    <font>
      <sz val="10"/>
      <color theme="4" tint="-0.24997000396251678"/>
      <name val="仿宋_GB2312"/>
      <family val="3"/>
    </font>
    <font>
      <sz val="10"/>
      <color rgb="FFFF0000"/>
      <name val="仿宋_GB2312"/>
      <family val="3"/>
    </font>
    <font>
      <sz val="12"/>
      <color rgb="FFFF0000"/>
      <name val="仿宋_GB2312"/>
      <family val="3"/>
    </font>
    <font>
      <sz val="12"/>
      <color rgb="FFFF0000"/>
      <name val="Arial Narrow"/>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2"/>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92D050"/>
        <bgColor indexed="64"/>
      </patternFill>
    </fill>
    <fill>
      <patternFill patternType="solid">
        <fgColor theme="2" tint="-0.4999699890613556"/>
        <bgColor indexed="64"/>
      </patternFill>
    </fill>
    <fill>
      <patternFill patternType="solid">
        <fgColor theme="4"/>
        <bgColor indexed="64"/>
      </patternFill>
    </fill>
  </fills>
  <borders count="3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color rgb="FF000000"/>
      </right>
      <top style="thin"/>
      <bottom style="thin"/>
    </border>
    <border>
      <left style="thin">
        <color rgb="FF000000"/>
      </left>
      <right>
        <color indexed="63"/>
      </right>
      <top/>
      <bottom style="thin">
        <color rgb="FF000000"/>
      </bottom>
    </border>
    <border>
      <left style="thin"/>
      <right style="thin">
        <color rgb="FF000000"/>
      </right>
      <top>
        <color indexed="63"/>
      </top>
      <bottom style="thin"/>
    </border>
    <border>
      <left style="thin">
        <color rgb="FF000000"/>
      </left>
      <right/>
      <top style="thin">
        <color rgb="FF000000"/>
      </top>
      <bottom style="thin">
        <color rgb="FF000000"/>
      </bottom>
    </border>
    <border>
      <left style="thin"/>
      <right style="thin"/>
      <top style="thin"/>
      <bottom>
        <color indexed="63"/>
      </bottom>
    </border>
    <border>
      <left style="thin">
        <color rgb="FF000000"/>
      </left>
      <right>
        <color indexed="63"/>
      </right>
      <top style="thin">
        <color rgb="FF000000"/>
      </top>
      <bottom/>
    </border>
    <border>
      <left style="thin">
        <color indexed="8"/>
      </left>
      <right style="thin">
        <color indexed="8"/>
      </right>
      <top style="thin">
        <color indexed="8"/>
      </top>
      <bottom/>
    </border>
    <border>
      <left/>
      <right style="thin"/>
      <top style="thin"/>
      <bottom style="thin"/>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border>
    <border>
      <left style="thin">
        <color rgb="FF000000"/>
      </left>
      <right style="thin">
        <color rgb="FF000000"/>
      </right>
      <top style="thin">
        <color rgb="FF000000"/>
      </top>
      <bottom/>
    </border>
    <border>
      <left/>
      <right/>
      <top style="thin">
        <color indexed="8"/>
      </top>
      <bottom style="thin">
        <color indexed="8"/>
      </bottom>
    </border>
    <border>
      <left>
        <color indexed="63"/>
      </left>
      <right/>
      <top/>
      <bottom style="thin">
        <color rgb="FF000000"/>
      </bottom>
    </border>
    <border>
      <left/>
      <right/>
      <top style="thin">
        <color rgb="FF000000"/>
      </top>
      <bottom style="thin">
        <color rgb="FF000000"/>
      </bottom>
    </border>
    <border>
      <left style="thin">
        <color indexed="8"/>
      </left>
      <right>
        <color indexed="63"/>
      </right>
      <top style="thin">
        <color indexed="8"/>
      </top>
      <bottom/>
    </border>
    <border>
      <left>
        <color indexed="63"/>
      </left>
      <right/>
      <top style="thin"/>
      <bottom style="thin"/>
    </border>
    <border>
      <left>
        <color indexed="63"/>
      </left>
      <right/>
      <top style="thin"/>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border>
  </borders>
  <cellStyleXfs count="65">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0" fillId="0" borderId="1" applyNumberFormat="0" applyFill="0" applyAlignment="0" applyProtection="0"/>
    <xf numFmtId="0" fontId="28"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17" fillId="3" borderId="0" applyNumberFormat="0" applyBorder="0" applyAlignment="0" applyProtection="0"/>
    <xf numFmtId="0" fontId="0" fillId="0" borderId="0">
      <alignment vertical="center"/>
      <protection/>
    </xf>
    <xf numFmtId="0" fontId="0" fillId="0" borderId="0">
      <alignment vertical="center"/>
      <protection/>
    </xf>
    <xf numFmtId="0" fontId="26" fillId="0" borderId="0" applyNumberFormat="0" applyFill="0" applyBorder="0" applyAlignment="0" applyProtection="0"/>
    <xf numFmtId="0" fontId="18" fillId="4"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31" fillId="17" borderId="6" applyNumberFormat="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2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19" fillId="22" borderId="0" applyNumberFormat="0" applyBorder="0" applyAlignment="0" applyProtection="0"/>
    <xf numFmtId="0" fontId="24" fillId="16" borderId="8" applyNumberFormat="0" applyAlignment="0" applyProtection="0"/>
    <xf numFmtId="0" fontId="21" fillId="7" borderId="5" applyNumberFormat="0" applyAlignment="0" applyProtection="0"/>
    <xf numFmtId="0" fontId="25" fillId="0" borderId="0" applyNumberFormat="0" applyFill="0" applyBorder="0" applyAlignment="0" applyProtection="0"/>
    <xf numFmtId="0" fontId="0" fillId="23" borderId="9" applyNumberFormat="0" applyFont="0" applyAlignment="0" applyProtection="0"/>
  </cellStyleXfs>
  <cellXfs count="197">
    <xf numFmtId="0" fontId="0" fillId="0" borderId="0" xfId="0" applyAlignment="1">
      <alignment vertical="center"/>
    </xf>
    <xf numFmtId="0" fontId="0" fillId="0" borderId="0" xfId="0" applyFont="1" applyAlignment="1">
      <alignment vertical="center"/>
    </xf>
    <xf numFmtId="0" fontId="40" fillId="0" borderId="0" xfId="0" applyFont="1"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vertical="center" wrapText="1"/>
    </xf>
    <xf numFmtId="0" fontId="3"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5"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4" borderId="10" xfId="0" applyFont="1" applyFill="1" applyBorder="1" applyAlignment="1">
      <alignment horizontal="left" vertical="center" wrapText="1"/>
    </xf>
    <xf numFmtId="0" fontId="3" fillId="0" borderId="10" xfId="0" applyFont="1" applyFill="1" applyBorder="1" applyAlignment="1">
      <alignment vertical="center" wrapText="1"/>
    </xf>
    <xf numFmtId="0" fontId="2" fillId="0" borderId="10" xfId="0" applyFont="1" applyFill="1" applyBorder="1" applyAlignment="1">
      <alignment vertical="center"/>
    </xf>
    <xf numFmtId="0" fontId="41" fillId="0" borderId="10" xfId="0" applyFont="1" applyFill="1" applyBorder="1" applyAlignment="1">
      <alignment vertical="center" wrapText="1"/>
    </xf>
    <xf numFmtId="9" fontId="2" fillId="0" borderId="10" xfId="0" applyNumberFormat="1" applyFont="1" applyFill="1" applyBorder="1" applyAlignment="1">
      <alignment vertical="center"/>
    </xf>
    <xf numFmtId="0" fontId="3" fillId="0" borderId="10" xfId="0" applyFont="1" applyFill="1" applyBorder="1" applyAlignment="1">
      <alignment horizontal="left" vertical="center" wrapText="1"/>
    </xf>
    <xf numFmtId="0" fontId="3" fillId="0" borderId="10" xfId="0" applyFont="1" applyFill="1" applyBorder="1" applyAlignment="1">
      <alignment vertical="center"/>
    </xf>
    <xf numFmtId="0" fontId="6" fillId="0" borderId="10" xfId="0" applyFont="1" applyFill="1" applyBorder="1" applyAlignment="1">
      <alignment vertical="center" wrapText="1"/>
    </xf>
    <xf numFmtId="0" fontId="7" fillId="0" borderId="10" xfId="0" applyFont="1" applyFill="1" applyBorder="1" applyAlignment="1">
      <alignment horizontal="center" vertical="center" wrapText="1"/>
    </xf>
    <xf numFmtId="0" fontId="3" fillId="25" borderId="10" xfId="0" applyFont="1" applyFill="1" applyBorder="1" applyAlignment="1">
      <alignment vertical="center" wrapText="1"/>
    </xf>
    <xf numFmtId="0" fontId="3" fillId="26" borderId="10" xfId="0" applyFont="1" applyFill="1" applyBorder="1" applyAlignment="1">
      <alignment horizontal="left" vertical="center" wrapText="1"/>
    </xf>
    <xf numFmtId="0" fontId="4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0" xfId="0" applyFont="1" applyFill="1" applyAlignment="1">
      <alignment horizontal="center" vertical="center"/>
    </xf>
    <xf numFmtId="0" fontId="2" fillId="0" borderId="10" xfId="0" applyFont="1" applyFill="1" applyBorder="1" applyAlignment="1">
      <alignment horizontal="center" vertical="center"/>
    </xf>
    <xf numFmtId="9" fontId="2" fillId="0" borderId="10" xfId="0" applyNumberFormat="1" applyFont="1" applyFill="1" applyBorder="1" applyAlignment="1">
      <alignment horizontal="center" vertical="center"/>
    </xf>
    <xf numFmtId="0" fontId="42" fillId="0" borderId="10" xfId="0" applyFont="1" applyFill="1" applyBorder="1" applyAlignment="1">
      <alignment horizontal="left" vertical="center" wrapText="1"/>
    </xf>
    <xf numFmtId="9" fontId="2" fillId="0" borderId="10" xfId="0" applyNumberFormat="1" applyFont="1" applyFill="1" applyBorder="1" applyAlignment="1">
      <alignment horizontal="center" vertical="center" wrapText="1"/>
    </xf>
    <xf numFmtId="9" fontId="2" fillId="0" borderId="10" xfId="33" applyFont="1" applyFill="1" applyBorder="1" applyAlignment="1">
      <alignment horizontal="center" vertical="center" wrapText="1"/>
    </xf>
    <xf numFmtId="0" fontId="42" fillId="27" borderId="10" xfId="0" applyFont="1" applyFill="1" applyBorder="1" applyAlignment="1">
      <alignment horizontal="left" vertical="center" wrapText="1"/>
    </xf>
    <xf numFmtId="0" fontId="2" fillId="0" borderId="10" xfId="0" applyNumberFormat="1" applyFont="1" applyFill="1" applyBorder="1" applyAlignment="1">
      <alignment horizontal="center" vertical="center"/>
    </xf>
    <xf numFmtId="0" fontId="43" fillId="0" borderId="10" xfId="0" applyFont="1" applyFill="1" applyBorder="1" applyAlignment="1">
      <alignment horizontal="center" vertical="center"/>
    </xf>
    <xf numFmtId="0" fontId="3" fillId="24" borderId="0" xfId="0" applyFont="1" applyFill="1" applyAlignment="1">
      <alignment vertical="center"/>
    </xf>
    <xf numFmtId="1" fontId="2" fillId="0" borderId="10" xfId="0" applyNumberFormat="1" applyFont="1" applyFill="1" applyBorder="1" applyAlignment="1">
      <alignment horizontal="center" vertical="center"/>
    </xf>
    <xf numFmtId="0" fontId="3" fillId="0" borderId="0" xfId="0" applyFont="1" applyFill="1" applyBorder="1" applyAlignment="1">
      <alignment vertical="center" wrapText="1"/>
    </xf>
    <xf numFmtId="0" fontId="43" fillId="0" borderId="0" xfId="0" applyFont="1" applyFill="1" applyAlignment="1">
      <alignment vertical="center"/>
    </xf>
    <xf numFmtId="0" fontId="5" fillId="0" borderId="10" xfId="0" applyFont="1" applyFill="1" applyBorder="1" applyAlignment="1">
      <alignment horizontal="center" vertical="center"/>
    </xf>
    <xf numFmtId="0" fontId="5" fillId="0" borderId="10" xfId="0" applyFont="1" applyFill="1" applyBorder="1" applyAlignment="1">
      <alignment vertical="center" wrapText="1"/>
    </xf>
    <xf numFmtId="0" fontId="3" fillId="25" borderId="10" xfId="0" applyFont="1" applyFill="1" applyBorder="1" applyAlignment="1">
      <alignment horizontal="center" vertical="center"/>
    </xf>
    <xf numFmtId="0" fontId="3" fillId="28" borderId="10" xfId="0" applyFont="1" applyFill="1" applyBorder="1" applyAlignment="1">
      <alignment vertical="center" wrapText="1"/>
    </xf>
    <xf numFmtId="0" fontId="3" fillId="0" borderId="10" xfId="0" applyFont="1" applyFill="1" applyBorder="1" applyAlignment="1">
      <alignment horizontal="center" vertical="center"/>
    </xf>
    <xf numFmtId="0" fontId="3" fillId="28" borderId="10" xfId="0" applyFont="1" applyFill="1" applyBorder="1" applyAlignment="1">
      <alignment horizontal="center" vertical="center"/>
    </xf>
    <xf numFmtId="0" fontId="42" fillId="28" borderId="10" xfId="0" applyFont="1" applyFill="1" applyBorder="1" applyAlignment="1">
      <alignment vertical="center" wrapText="1"/>
    </xf>
    <xf numFmtId="0" fontId="2" fillId="0" borderId="0" xfId="0" applyFont="1" applyFill="1" applyAlignment="1">
      <alignment vertical="center" wrapText="1"/>
    </xf>
    <xf numFmtId="0" fontId="3" fillId="25" borderId="10" xfId="0" applyFont="1" applyFill="1" applyBorder="1" applyAlignment="1">
      <alignment horizontal="left" vertical="center" wrapText="1"/>
    </xf>
    <xf numFmtId="0" fontId="2" fillId="25" borderId="10" xfId="0" applyFont="1" applyFill="1" applyBorder="1" applyAlignment="1">
      <alignment horizontal="center" vertical="center"/>
    </xf>
    <xf numFmtId="9" fontId="2" fillId="25" borderId="10" xfId="0" applyNumberFormat="1" applyFont="1" applyFill="1" applyBorder="1" applyAlignment="1">
      <alignment horizontal="center" vertical="center" wrapText="1"/>
    </xf>
    <xf numFmtId="0" fontId="2" fillId="25" borderId="10" xfId="0" applyFont="1" applyFill="1" applyBorder="1" applyAlignment="1">
      <alignment vertical="center"/>
    </xf>
    <xf numFmtId="0" fontId="2" fillId="27" borderId="0" xfId="0" applyFont="1" applyFill="1" applyAlignment="1">
      <alignment vertical="center"/>
    </xf>
    <xf numFmtId="0" fontId="42" fillId="0" borderId="0" xfId="0" applyFont="1" applyFill="1" applyBorder="1" applyAlignment="1">
      <alignment vertical="center" wrapText="1"/>
    </xf>
    <xf numFmtId="0" fontId="2" fillId="25" borderId="10" xfId="0" applyFont="1" applyFill="1" applyBorder="1" applyAlignment="1">
      <alignment vertical="center" wrapText="1"/>
    </xf>
    <xf numFmtId="0" fontId="2" fillId="25" borderId="0" xfId="0" applyFont="1" applyFill="1" applyAlignment="1">
      <alignment vertical="center"/>
    </xf>
    <xf numFmtId="0" fontId="0" fillId="0" borderId="0" xfId="0" applyFont="1" applyAlignment="1">
      <alignment vertical="center" wrapText="1"/>
    </xf>
    <xf numFmtId="0" fontId="44" fillId="0" borderId="0" xfId="0" applyFont="1" applyFill="1" applyAlignment="1">
      <alignment vertical="center"/>
    </xf>
    <xf numFmtId="0" fontId="44" fillId="29" borderId="0" xfId="0" applyFont="1" applyFill="1" applyAlignment="1">
      <alignment vertical="center"/>
    </xf>
    <xf numFmtId="0" fontId="9"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0" xfId="0" applyFont="1" applyFill="1" applyBorder="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vertical="center" wrapText="1"/>
    </xf>
    <xf numFmtId="0" fontId="11" fillId="0" borderId="10" xfId="0" applyFont="1" applyFill="1" applyBorder="1" applyAlignment="1">
      <alignment horizontal="center" vertical="center"/>
    </xf>
    <xf numFmtId="9" fontId="11" fillId="0" borderId="10" xfId="33" applyFont="1" applyFill="1" applyBorder="1" applyAlignment="1">
      <alignment horizontal="center" vertical="center" wrapText="1"/>
    </xf>
    <xf numFmtId="0" fontId="44" fillId="0" borderId="0" xfId="0" applyFont="1" applyFill="1" applyAlignment="1">
      <alignment vertical="center" wrapText="1"/>
    </xf>
    <xf numFmtId="10" fontId="9" fillId="0" borderId="0" xfId="33" applyNumberFormat="1" applyFont="1" applyFill="1" applyAlignment="1">
      <alignment vertical="center"/>
    </xf>
    <xf numFmtId="0" fontId="2" fillId="0" borderId="0" xfId="0" applyNumberFormat="1" applyFont="1" applyFill="1" applyBorder="1" applyAlignment="1">
      <alignment vertical="center"/>
    </xf>
    <xf numFmtId="0" fontId="13" fillId="0" borderId="0" xfId="0" applyFont="1" applyFill="1" applyBorder="1" applyAlignment="1">
      <alignment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vertical="center" wrapText="1"/>
    </xf>
    <xf numFmtId="0" fontId="7" fillId="30" borderId="11"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2"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41" applyFont="1" applyFill="1" applyBorder="1" applyAlignment="1">
      <alignment horizontal="left" vertical="center" wrapText="1"/>
      <protection/>
    </xf>
    <xf numFmtId="0" fontId="7" fillId="0" borderId="12" xfId="0" applyFont="1" applyFill="1" applyBorder="1" applyAlignment="1">
      <alignment horizontal="left" vertical="center" wrapText="1"/>
    </xf>
    <xf numFmtId="0" fontId="7" fillId="27" borderId="10" xfId="0" applyFont="1" applyFill="1" applyBorder="1" applyAlignment="1">
      <alignment horizontal="left" vertical="center" wrapText="1"/>
    </xf>
    <xf numFmtId="0" fontId="7" fillId="27" borderId="12" xfId="0" applyFont="1" applyFill="1" applyBorder="1" applyAlignment="1">
      <alignment horizontal="left"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2" xfId="0" applyFont="1" applyFill="1" applyBorder="1" applyAlignment="1">
      <alignment vertical="center" wrapText="1"/>
    </xf>
    <xf numFmtId="0" fontId="7" fillId="25" borderId="10" xfId="0" applyFont="1" applyFill="1" applyBorder="1" applyAlignment="1">
      <alignment horizontal="left"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25" borderId="17"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vertical="center" wrapText="1"/>
    </xf>
    <xf numFmtId="0" fontId="7" fillId="0" borderId="20" xfId="0" applyFont="1" applyFill="1" applyBorder="1" applyAlignment="1">
      <alignment horizontal="left" vertical="center" wrapText="1"/>
    </xf>
    <xf numFmtId="0" fontId="7" fillId="0" borderId="20" xfId="0" applyFont="1" applyFill="1" applyBorder="1" applyAlignment="1">
      <alignment horizontal="center" vertical="center" wrapText="1"/>
    </xf>
    <xf numFmtId="0" fontId="7" fillId="27" borderId="20" xfId="0" applyFont="1" applyFill="1" applyBorder="1" applyAlignment="1">
      <alignment horizontal="left" vertical="center" wrapText="1"/>
    </xf>
    <xf numFmtId="0" fontId="7" fillId="27" borderId="20" xfId="0" applyFont="1" applyFill="1" applyBorder="1" applyAlignment="1">
      <alignment horizontal="center" vertical="center" wrapText="1"/>
    </xf>
    <xf numFmtId="0" fontId="7" fillId="25" borderId="20" xfId="0" applyFont="1" applyFill="1" applyBorder="1" applyAlignment="1">
      <alignment horizontal="center" vertical="center" wrapText="1"/>
    </xf>
    <xf numFmtId="0" fontId="7" fillId="0" borderId="20" xfId="0" applyFont="1" applyFill="1" applyBorder="1" applyAlignment="1">
      <alignment vertical="center" wrapText="1"/>
    </xf>
    <xf numFmtId="0" fontId="7" fillId="25" borderId="0" xfId="0" applyFont="1" applyFill="1" applyBorder="1" applyAlignment="1">
      <alignment horizontal="center" vertical="center" wrapText="1"/>
    </xf>
    <xf numFmtId="0" fontId="7" fillId="0" borderId="21" xfId="0" applyFont="1" applyFill="1" applyBorder="1" applyAlignment="1">
      <alignment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7" fillId="0" borderId="23" xfId="0" applyFont="1" applyFill="1" applyBorder="1" applyAlignment="1">
      <alignment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4" xfId="0" applyFont="1" applyFill="1" applyBorder="1" applyAlignment="1">
      <alignment horizontal="left" vertical="center" wrapText="1"/>
    </xf>
    <xf numFmtId="0" fontId="7" fillId="0" borderId="10" xfId="0" applyFont="1" applyFill="1" applyBorder="1" applyAlignment="1">
      <alignment vertical="center" textRotation="255"/>
    </xf>
    <xf numFmtId="0" fontId="7" fillId="0" borderId="10" xfId="0" applyFont="1" applyFill="1" applyBorder="1" applyAlignment="1">
      <alignment horizontal="left" vertical="center"/>
    </xf>
    <xf numFmtId="0" fontId="7" fillId="0" borderId="10" xfId="0" applyFont="1" applyFill="1" applyBorder="1" applyAlignment="1">
      <alignment horizontal="center" vertical="center"/>
    </xf>
    <xf numFmtId="0" fontId="7" fillId="0" borderId="1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NumberFormat="1" applyFont="1" applyFill="1" applyAlignment="1">
      <alignment horizontal="center" vertical="center" wrapText="1"/>
    </xf>
    <xf numFmtId="0" fontId="5"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25" xfId="0" applyFont="1" applyFill="1" applyBorder="1" applyAlignment="1">
      <alignment vertical="center" wrapText="1"/>
    </xf>
    <xf numFmtId="0" fontId="7" fillId="0" borderId="16"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28" xfId="41" applyFont="1" applyFill="1" applyBorder="1" applyAlignment="1">
      <alignment horizontal="left" vertical="center" wrapText="1"/>
      <protection/>
    </xf>
    <xf numFmtId="0" fontId="7" fillId="25" borderId="10" xfId="0" applyNumberFormat="1" applyFont="1" applyFill="1" applyBorder="1" applyAlignment="1">
      <alignment horizontal="center" vertical="center" wrapText="1"/>
    </xf>
    <xf numFmtId="0" fontId="7" fillId="0" borderId="29"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11" xfId="0" applyFont="1" applyFill="1" applyBorder="1" applyAlignment="1">
      <alignment vertical="center"/>
    </xf>
    <xf numFmtId="0" fontId="3"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xf>
    <xf numFmtId="9" fontId="2" fillId="0" borderId="0" xfId="0" applyNumberFormat="1" applyFont="1" applyBorder="1" applyAlignment="1">
      <alignment horizontal="center" vertical="center" wrapText="1"/>
    </xf>
    <xf numFmtId="0" fontId="2" fillId="0" borderId="0" xfId="0" applyFont="1" applyAlignment="1">
      <alignment vertical="center"/>
    </xf>
    <xf numFmtId="10" fontId="9" fillId="0" borderId="0" xfId="33" applyNumberFormat="1" applyFont="1" applyFill="1" applyAlignment="1">
      <alignment vertical="center" wrapText="1"/>
    </xf>
    <xf numFmtId="0" fontId="11" fillId="0" borderId="0" xfId="0" applyFont="1" applyFill="1" applyAlignment="1">
      <alignment vertical="center" wrapText="1"/>
    </xf>
    <xf numFmtId="0" fontId="11" fillId="0" borderId="10" xfId="0" applyFont="1" applyFill="1" applyBorder="1" applyAlignment="1">
      <alignment horizontal="justify" vertical="center" wrapText="1"/>
    </xf>
    <xf numFmtId="0" fontId="0" fillId="0" borderId="10" xfId="0" applyFont="1" applyFill="1" applyBorder="1" applyAlignment="1">
      <alignment vertical="center"/>
    </xf>
    <xf numFmtId="0" fontId="9" fillId="0" borderId="10" xfId="0" applyFont="1" applyFill="1" applyBorder="1" applyAlignment="1">
      <alignment vertical="center"/>
    </xf>
    <xf numFmtId="0" fontId="9" fillId="0" borderId="10" xfId="0" applyFont="1" applyFill="1" applyBorder="1" applyAlignment="1">
      <alignment horizontal="center" vertical="center"/>
    </xf>
    <xf numFmtId="0" fontId="9" fillId="0" borderId="10" xfId="0" applyFont="1" applyFill="1" applyBorder="1" applyAlignment="1">
      <alignment vertical="center" wrapText="1"/>
    </xf>
    <xf numFmtId="0" fontId="9" fillId="0" borderId="10" xfId="0" applyFont="1" applyFill="1" applyBorder="1" applyAlignment="1">
      <alignment horizontal="left" vertical="center"/>
    </xf>
    <xf numFmtId="0" fontId="7" fillId="0" borderId="0" xfId="0" applyFont="1" applyFill="1" applyAlignment="1">
      <alignment horizontal="left" vertical="center"/>
    </xf>
    <xf numFmtId="0" fontId="14" fillId="0" borderId="0" xfId="0" applyFont="1" applyFill="1" applyAlignment="1">
      <alignment horizontal="center" vertical="center" wrapText="1"/>
    </xf>
    <xf numFmtId="0" fontId="5" fillId="0" borderId="1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2" xfId="0" applyFont="1" applyFill="1" applyBorder="1" applyAlignment="1">
      <alignment horizontal="left" vertical="center"/>
    </xf>
    <xf numFmtId="0" fontId="5" fillId="0" borderId="30"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7" fillId="0" borderId="10" xfId="0" applyFont="1" applyFill="1" applyBorder="1" applyAlignment="1">
      <alignment horizontal="center" vertical="center" textRotation="255"/>
    </xf>
    <xf numFmtId="0" fontId="7" fillId="0" borderId="17" xfId="0" applyFont="1" applyFill="1" applyBorder="1" applyAlignment="1">
      <alignment horizontal="center" vertical="center" textRotation="255"/>
    </xf>
    <xf numFmtId="0" fontId="7" fillId="0" borderId="31" xfId="0" applyFont="1" applyFill="1" applyBorder="1" applyAlignment="1">
      <alignment horizontal="center" vertical="center" textRotation="255"/>
    </xf>
    <xf numFmtId="0" fontId="7" fillId="0" borderId="12" xfId="0" applyFont="1" applyFill="1" applyBorder="1" applyAlignment="1">
      <alignment horizontal="center" vertical="center" textRotation="255"/>
    </xf>
    <xf numFmtId="0" fontId="7" fillId="0" borderId="17" xfId="0" applyNumberFormat="1" applyFont="1" applyFill="1" applyBorder="1" applyAlignment="1">
      <alignment horizontal="right" vertical="center" textRotation="2"/>
    </xf>
    <xf numFmtId="0" fontId="7" fillId="0" borderId="31" xfId="0" applyNumberFormat="1" applyFont="1" applyFill="1" applyBorder="1" applyAlignment="1">
      <alignment horizontal="right" vertical="center" textRotation="2"/>
    </xf>
    <xf numFmtId="0" fontId="7" fillId="0" borderId="12" xfId="0" applyNumberFormat="1" applyFont="1" applyFill="1" applyBorder="1" applyAlignment="1">
      <alignment horizontal="right" vertical="center" textRotation="2"/>
    </xf>
    <xf numFmtId="0" fontId="7" fillId="0" borderId="17" xfId="0" applyNumberFormat="1" applyFont="1" applyFill="1" applyBorder="1" applyAlignment="1">
      <alignment horizontal="left" vertical="center" textRotation="2"/>
    </xf>
    <xf numFmtId="0" fontId="7" fillId="0" borderId="31" xfId="0" applyNumberFormat="1" applyFont="1" applyFill="1" applyBorder="1" applyAlignment="1">
      <alignment horizontal="left" vertical="center" textRotation="2"/>
    </xf>
    <xf numFmtId="0" fontId="7" fillId="0" borderId="12" xfId="0" applyNumberFormat="1" applyFont="1" applyFill="1" applyBorder="1" applyAlignment="1">
      <alignment horizontal="left" vertical="center" textRotation="2"/>
    </xf>
    <xf numFmtId="0" fontId="7" fillId="0" borderId="17" xfId="0" applyNumberFormat="1" applyFont="1" applyFill="1" applyBorder="1" applyAlignment="1">
      <alignment horizontal="center" vertical="center" textRotation="2"/>
    </xf>
    <xf numFmtId="0" fontId="7" fillId="0" borderId="31" xfId="0" applyNumberFormat="1" applyFont="1" applyFill="1" applyBorder="1" applyAlignment="1">
      <alignment horizontal="center" vertical="center" textRotation="2"/>
    </xf>
    <xf numFmtId="0" fontId="7" fillId="0" borderId="12" xfId="0" applyNumberFormat="1" applyFont="1" applyFill="1" applyBorder="1" applyAlignment="1">
      <alignment horizontal="center" vertical="center" textRotation="2"/>
    </xf>
    <xf numFmtId="0" fontId="7" fillId="0" borderId="17" xfId="0" applyNumberFormat="1" applyFont="1" applyFill="1" applyBorder="1" applyAlignment="1">
      <alignment horizontal="center" vertical="center" textRotation="2" wrapText="1"/>
    </xf>
    <xf numFmtId="0" fontId="7" fillId="0" borderId="31" xfId="0" applyNumberFormat="1" applyFont="1" applyFill="1" applyBorder="1" applyAlignment="1">
      <alignment horizontal="center" vertical="center" textRotation="2" wrapText="1"/>
    </xf>
    <xf numFmtId="0" fontId="7"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10" fillId="0" borderId="0" xfId="0" applyFont="1" applyFill="1" applyAlignment="1">
      <alignment horizontal="center" vertical="center" wrapText="1"/>
    </xf>
    <xf numFmtId="0" fontId="10" fillId="0" borderId="0" xfId="0" applyFont="1" applyFill="1" applyAlignment="1">
      <alignment horizontal="left" vertical="center" wrapText="1"/>
    </xf>
    <xf numFmtId="0" fontId="11" fillId="0" borderId="10" xfId="0" applyFont="1" applyFill="1" applyBorder="1" applyAlignment="1">
      <alignment horizontal="center" vertical="center" textRotation="255"/>
    </xf>
    <xf numFmtId="0" fontId="11" fillId="0" borderId="17" xfId="0" applyFont="1" applyFill="1" applyBorder="1" applyAlignment="1">
      <alignment horizontal="center" vertical="center" textRotation="255"/>
    </xf>
    <xf numFmtId="0" fontId="11" fillId="0" borderId="31" xfId="0" applyFont="1" applyFill="1" applyBorder="1" applyAlignment="1">
      <alignment horizontal="center" vertical="center" textRotation="255"/>
    </xf>
    <xf numFmtId="0" fontId="11" fillId="0" borderId="12" xfId="0" applyFont="1" applyFill="1" applyBorder="1" applyAlignment="1">
      <alignment horizontal="center" vertical="center" textRotation="255"/>
    </xf>
    <xf numFmtId="0" fontId="11" fillId="0" borderId="10"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8" fillId="0" borderId="0" xfId="0" applyFont="1" applyAlignment="1">
      <alignment horizontal="center" vertical="center"/>
    </xf>
    <xf numFmtId="0" fontId="0" fillId="0" borderId="10" xfId="0" applyFont="1" applyBorder="1" applyAlignment="1">
      <alignment horizontal="left" vertical="center"/>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7" xfId="0" applyFont="1" applyFill="1" applyBorder="1" applyAlignment="1">
      <alignment horizontal="center" vertical="center"/>
    </xf>
    <xf numFmtId="0" fontId="3" fillId="0" borderId="10"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0" fontId="3" fillId="0" borderId="31" xfId="0" applyFont="1" applyFill="1" applyBorder="1" applyAlignment="1">
      <alignment horizontal="center" vertical="center" textRotation="255"/>
    </xf>
    <xf numFmtId="0" fontId="3" fillId="0" borderId="12" xfId="0" applyFont="1" applyFill="1" applyBorder="1" applyAlignment="1">
      <alignment horizontal="center" vertical="center" textRotation="255"/>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绩效考评指标(4.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36"/>
  <sheetViews>
    <sheetView showGridLines="0" view="pageBreakPreview" zoomScale="65" zoomScaleNormal="20" zoomScaleSheetLayoutView="65" zoomScalePageLayoutView="0" workbookViewId="0" topLeftCell="A1">
      <selection activeCell="H5" sqref="H5"/>
    </sheetView>
  </sheetViews>
  <sheetFormatPr defaultColWidth="9.00390625" defaultRowHeight="14.25"/>
  <cols>
    <col min="1" max="1" width="4.875" style="7" customWidth="1"/>
    <col min="2" max="2" width="4.375" style="7" customWidth="1"/>
    <col min="3" max="4" width="4.875" style="7" customWidth="1"/>
    <col min="5" max="5" width="8.625" style="8" customWidth="1"/>
    <col min="6" max="6" width="4.625" style="8" customWidth="1"/>
    <col min="7" max="7" width="4.625" style="7" customWidth="1"/>
    <col min="8" max="8" width="32.50390625" style="7" customWidth="1"/>
    <col min="9" max="9" width="24.125" style="7" customWidth="1"/>
    <col min="10" max="10" width="5.50390625" style="72" customWidth="1"/>
    <col min="11" max="11" width="41.625" style="7" customWidth="1"/>
    <col min="12" max="12" width="19.50390625" style="7" customWidth="1"/>
    <col min="13" max="13" width="14.625" style="7" customWidth="1"/>
    <col min="14" max="14" width="9.625" style="7" customWidth="1"/>
    <col min="15" max="15" width="14.125" style="73" customWidth="1"/>
    <col min="16" max="16" width="9.00390625" style="7" customWidth="1"/>
    <col min="17" max="17" width="30.875" style="7" customWidth="1"/>
    <col min="18" max="18" width="12.625" style="7" customWidth="1"/>
    <col min="19" max="16384" width="9.00390625" style="7" customWidth="1"/>
  </cols>
  <sheetData>
    <row r="1" spans="1:14" ht="21" customHeight="1">
      <c r="A1" s="142" t="s">
        <v>0</v>
      </c>
      <c r="B1" s="142"/>
      <c r="C1" s="142"/>
      <c r="D1" s="142"/>
      <c r="E1" s="142"/>
      <c r="F1" s="142"/>
      <c r="G1" s="142"/>
      <c r="H1" s="142"/>
      <c r="I1" s="142"/>
      <c r="J1" s="114"/>
      <c r="K1" s="5"/>
      <c r="L1" s="5"/>
      <c r="M1" s="5"/>
      <c r="N1" s="5"/>
    </row>
    <row r="2" spans="1:14" ht="51" customHeight="1">
      <c r="A2" s="143" t="s">
        <v>1</v>
      </c>
      <c r="B2" s="143"/>
      <c r="C2" s="143"/>
      <c r="D2" s="143"/>
      <c r="E2" s="143"/>
      <c r="F2" s="143"/>
      <c r="G2" s="143"/>
      <c r="H2" s="143"/>
      <c r="I2" s="143"/>
      <c r="J2" s="143"/>
      <c r="K2" s="143"/>
      <c r="L2" s="143"/>
      <c r="M2" s="143"/>
      <c r="N2" s="143"/>
    </row>
    <row r="3" spans="1:14" ht="27.75" customHeight="1">
      <c r="A3" s="9" t="s">
        <v>2</v>
      </c>
      <c r="B3" s="9" t="s">
        <v>3</v>
      </c>
      <c r="C3" s="9" t="s">
        <v>4</v>
      </c>
      <c r="D3" s="9" t="s">
        <v>3</v>
      </c>
      <c r="E3" s="9" t="s">
        <v>5</v>
      </c>
      <c r="F3" s="9" t="s">
        <v>6</v>
      </c>
      <c r="G3" s="9" t="s">
        <v>3</v>
      </c>
      <c r="H3" s="9" t="s">
        <v>7</v>
      </c>
      <c r="I3" s="9" t="s">
        <v>8</v>
      </c>
      <c r="J3" s="115" t="s">
        <v>9</v>
      </c>
      <c r="K3" s="9" t="s">
        <v>10</v>
      </c>
      <c r="L3" s="9" t="s">
        <v>11</v>
      </c>
      <c r="M3" s="9" t="s">
        <v>12</v>
      </c>
      <c r="N3" s="9" t="s">
        <v>13</v>
      </c>
    </row>
    <row r="4" spans="1:14" ht="229.5" customHeight="1">
      <c r="A4" s="150" t="s">
        <v>14</v>
      </c>
      <c r="B4" s="154">
        <v>8</v>
      </c>
      <c r="C4" s="165" t="s">
        <v>15</v>
      </c>
      <c r="D4" s="169">
        <v>4</v>
      </c>
      <c r="E4" s="74" t="s">
        <v>16</v>
      </c>
      <c r="F4" s="74"/>
      <c r="G4" s="19">
        <v>2</v>
      </c>
      <c r="H4" s="75" t="s">
        <v>17</v>
      </c>
      <c r="I4" s="75" t="s">
        <v>18</v>
      </c>
      <c r="J4" s="116"/>
      <c r="K4" s="75" t="s">
        <v>19</v>
      </c>
      <c r="L4" s="75" t="s">
        <v>20</v>
      </c>
      <c r="M4" s="112" t="s">
        <v>21</v>
      </c>
      <c r="N4" s="112"/>
    </row>
    <row r="5" spans="1:14" ht="198.75" customHeight="1">
      <c r="A5" s="150"/>
      <c r="B5" s="155"/>
      <c r="C5" s="165"/>
      <c r="D5" s="171"/>
      <c r="E5" s="74" t="s">
        <v>22</v>
      </c>
      <c r="F5" s="74"/>
      <c r="G5" s="19">
        <v>2</v>
      </c>
      <c r="H5" s="75" t="s">
        <v>23</v>
      </c>
      <c r="I5" s="75" t="s">
        <v>24</v>
      </c>
      <c r="J5" s="116">
        <v>2</v>
      </c>
      <c r="K5" s="75" t="s">
        <v>25</v>
      </c>
      <c r="L5" s="75" t="s">
        <v>26</v>
      </c>
      <c r="M5" s="77" t="s">
        <v>27</v>
      </c>
      <c r="N5" s="112"/>
    </row>
    <row r="6" spans="1:14" ht="187.5">
      <c r="A6" s="150"/>
      <c r="B6" s="155"/>
      <c r="C6" s="165" t="s">
        <v>28</v>
      </c>
      <c r="D6" s="169">
        <v>4</v>
      </c>
      <c r="E6" s="74" t="s">
        <v>29</v>
      </c>
      <c r="F6" s="74">
        <v>2</v>
      </c>
      <c r="G6" s="19">
        <v>2</v>
      </c>
      <c r="H6" s="75" t="s">
        <v>30</v>
      </c>
      <c r="I6" s="75" t="s">
        <v>31</v>
      </c>
      <c r="J6" s="116">
        <v>2</v>
      </c>
      <c r="K6" s="75" t="s">
        <v>32</v>
      </c>
      <c r="L6" s="75" t="s">
        <v>20</v>
      </c>
      <c r="M6" s="112" t="s">
        <v>21</v>
      </c>
      <c r="N6" s="112"/>
    </row>
    <row r="7" spans="1:14" ht="112.5">
      <c r="A7" s="150"/>
      <c r="B7" s="156"/>
      <c r="C7" s="165"/>
      <c r="D7" s="171"/>
      <c r="E7" s="74" t="s">
        <v>33</v>
      </c>
      <c r="F7" s="74"/>
      <c r="G7" s="19">
        <v>2</v>
      </c>
      <c r="H7" s="75" t="s">
        <v>34</v>
      </c>
      <c r="I7" s="75" t="s">
        <v>35</v>
      </c>
      <c r="J7" s="116">
        <v>2</v>
      </c>
      <c r="K7" s="75" t="s">
        <v>36</v>
      </c>
      <c r="L7" s="75" t="s">
        <v>37</v>
      </c>
      <c r="M7" s="77" t="s">
        <v>27</v>
      </c>
      <c r="N7" s="112"/>
    </row>
    <row r="8" spans="1:14" ht="249.75" customHeight="1">
      <c r="A8" s="151" t="s">
        <v>38</v>
      </c>
      <c r="B8" s="157">
        <v>10</v>
      </c>
      <c r="C8" s="165" t="s">
        <v>39</v>
      </c>
      <c r="D8" s="169">
        <v>10</v>
      </c>
      <c r="E8" s="76" t="s">
        <v>40</v>
      </c>
      <c r="F8" s="74"/>
      <c r="G8" s="19">
        <v>3</v>
      </c>
      <c r="H8" s="75" t="s">
        <v>41</v>
      </c>
      <c r="I8" s="75" t="s">
        <v>42</v>
      </c>
      <c r="J8" s="116"/>
      <c r="K8" s="75" t="s">
        <v>43</v>
      </c>
      <c r="L8" s="77" t="s">
        <v>44</v>
      </c>
      <c r="M8" s="112"/>
      <c r="N8" s="112"/>
    </row>
    <row r="9" spans="1:14" ht="184.5" customHeight="1">
      <c r="A9" s="152"/>
      <c r="B9" s="158"/>
      <c r="C9" s="165"/>
      <c r="D9" s="170"/>
      <c r="E9" s="74" t="s">
        <v>45</v>
      </c>
      <c r="F9" s="74"/>
      <c r="G9" s="19">
        <v>3</v>
      </c>
      <c r="H9" s="75" t="s">
        <v>46</v>
      </c>
      <c r="I9" s="75" t="s">
        <v>47</v>
      </c>
      <c r="J9" s="116"/>
      <c r="K9" s="77" t="s">
        <v>48</v>
      </c>
      <c r="L9" s="112"/>
      <c r="M9" s="112"/>
      <c r="N9" s="112"/>
    </row>
    <row r="10" spans="1:14" ht="192" customHeight="1">
      <c r="A10" s="152"/>
      <c r="B10" s="159"/>
      <c r="C10" s="165"/>
      <c r="D10" s="171"/>
      <c r="E10" s="74" t="s">
        <v>49</v>
      </c>
      <c r="F10" s="74"/>
      <c r="G10" s="19">
        <v>4</v>
      </c>
      <c r="H10" s="77" t="s">
        <v>50</v>
      </c>
      <c r="I10" s="117" t="s">
        <v>51</v>
      </c>
      <c r="J10" s="116"/>
      <c r="K10" s="77" t="s">
        <v>52</v>
      </c>
      <c r="L10" s="112"/>
      <c r="M10" s="112"/>
      <c r="N10" s="112"/>
    </row>
    <row r="11" spans="1:14" ht="123" customHeight="1">
      <c r="A11" s="152"/>
      <c r="B11" s="160">
        <v>10</v>
      </c>
      <c r="C11" s="165" t="s">
        <v>53</v>
      </c>
      <c r="D11" s="169">
        <v>10</v>
      </c>
      <c r="E11" s="76" t="s">
        <v>40</v>
      </c>
      <c r="F11" s="74"/>
      <c r="G11" s="19">
        <v>3</v>
      </c>
      <c r="H11" s="75" t="s">
        <v>54</v>
      </c>
      <c r="I11" s="75" t="s">
        <v>55</v>
      </c>
      <c r="J11" s="116"/>
      <c r="K11" s="112"/>
      <c r="L11" s="112"/>
      <c r="M11" s="112"/>
      <c r="N11" s="112"/>
    </row>
    <row r="12" spans="1:14" ht="211.5" customHeight="1">
      <c r="A12" s="152"/>
      <c r="B12" s="161"/>
      <c r="C12" s="165"/>
      <c r="D12" s="170"/>
      <c r="E12" s="74" t="s">
        <v>56</v>
      </c>
      <c r="F12" s="74"/>
      <c r="G12" s="19">
        <v>3</v>
      </c>
      <c r="H12" s="75" t="s">
        <v>57</v>
      </c>
      <c r="I12" s="75" t="s">
        <v>58</v>
      </c>
      <c r="J12" s="116"/>
      <c r="K12" s="112"/>
      <c r="L12" s="112"/>
      <c r="M12" s="112"/>
      <c r="N12" s="112"/>
    </row>
    <row r="13" spans="1:14" ht="135" customHeight="1">
      <c r="A13" s="152"/>
      <c r="B13" s="162"/>
      <c r="C13" s="165"/>
      <c r="D13" s="171"/>
      <c r="E13" s="74" t="s">
        <v>59</v>
      </c>
      <c r="F13" s="74"/>
      <c r="G13" s="19">
        <v>4</v>
      </c>
      <c r="H13" s="75" t="s">
        <v>60</v>
      </c>
      <c r="I13" s="75" t="s">
        <v>61</v>
      </c>
      <c r="J13" s="116"/>
      <c r="K13" s="112"/>
      <c r="L13" s="112"/>
      <c r="M13" s="112"/>
      <c r="N13" s="112"/>
    </row>
    <row r="14" spans="1:14" ht="150">
      <c r="A14" s="152"/>
      <c r="B14" s="161">
        <v>11</v>
      </c>
      <c r="C14" s="166" t="s">
        <v>62</v>
      </c>
      <c r="D14" s="170">
        <v>11</v>
      </c>
      <c r="E14" s="19" t="s">
        <v>63</v>
      </c>
      <c r="F14" s="19"/>
      <c r="G14" s="19">
        <v>3</v>
      </c>
      <c r="H14" s="77" t="s">
        <v>64</v>
      </c>
      <c r="I14" s="117" t="s">
        <v>65</v>
      </c>
      <c r="J14" s="116"/>
      <c r="K14" s="112"/>
      <c r="L14" s="112"/>
      <c r="M14" s="112"/>
      <c r="N14" s="112"/>
    </row>
    <row r="15" spans="1:14" ht="112.5">
      <c r="A15" s="152"/>
      <c r="B15" s="161"/>
      <c r="C15" s="167"/>
      <c r="D15" s="170"/>
      <c r="E15" s="19" t="s">
        <v>66</v>
      </c>
      <c r="F15" s="19"/>
      <c r="G15" s="19">
        <v>3</v>
      </c>
      <c r="H15" s="77" t="s">
        <v>67</v>
      </c>
      <c r="I15" s="117" t="s">
        <v>68</v>
      </c>
      <c r="J15" s="116"/>
      <c r="K15" s="112" t="s">
        <v>69</v>
      </c>
      <c r="L15" s="112"/>
      <c r="M15" s="112"/>
      <c r="N15" s="112"/>
    </row>
    <row r="16" spans="1:14" ht="131.25">
      <c r="A16" s="152"/>
      <c r="B16" s="161"/>
      <c r="C16" s="167"/>
      <c r="D16" s="170"/>
      <c r="E16" s="19" t="s">
        <v>70</v>
      </c>
      <c r="F16" s="19"/>
      <c r="G16" s="19">
        <v>2</v>
      </c>
      <c r="H16" s="77" t="s">
        <v>71</v>
      </c>
      <c r="I16" s="117" t="s">
        <v>72</v>
      </c>
      <c r="J16" s="116"/>
      <c r="K16" s="112" t="s">
        <v>73</v>
      </c>
      <c r="L16" s="112"/>
      <c r="M16" s="112"/>
      <c r="N16" s="112"/>
    </row>
    <row r="17" spans="1:19" ht="112.5">
      <c r="A17" s="153"/>
      <c r="B17" s="161"/>
      <c r="C17" s="168"/>
      <c r="D17" s="170"/>
      <c r="E17" s="19" t="s">
        <v>74</v>
      </c>
      <c r="F17" s="19"/>
      <c r="G17" s="19">
        <v>3</v>
      </c>
      <c r="H17" s="77" t="s">
        <v>75</v>
      </c>
      <c r="I17" s="77" t="s">
        <v>76</v>
      </c>
      <c r="J17" s="116"/>
      <c r="K17" s="112" t="s">
        <v>69</v>
      </c>
      <c r="L17" s="112"/>
      <c r="M17" s="112"/>
      <c r="N17" s="112"/>
      <c r="P17" s="7" t="s">
        <v>77</v>
      </c>
      <c r="Q17" s="7" t="s">
        <v>78</v>
      </c>
      <c r="R17" s="7" t="s">
        <v>79</v>
      </c>
      <c r="S17" s="7" t="s">
        <v>80</v>
      </c>
    </row>
    <row r="18" spans="1:19" ht="111" customHeight="1">
      <c r="A18" s="150" t="s">
        <v>81</v>
      </c>
      <c r="B18" s="157">
        <v>24</v>
      </c>
      <c r="C18" s="165" t="s">
        <v>82</v>
      </c>
      <c r="D18" s="166">
        <v>24</v>
      </c>
      <c r="E18" s="79" t="s">
        <v>83</v>
      </c>
      <c r="F18" s="19" t="s">
        <v>84</v>
      </c>
      <c r="G18" s="19">
        <v>3</v>
      </c>
      <c r="H18" s="80" t="s">
        <v>85</v>
      </c>
      <c r="I18" s="118" t="s">
        <v>86</v>
      </c>
      <c r="J18" s="116"/>
      <c r="K18" s="77" t="s">
        <v>87</v>
      </c>
      <c r="L18" s="77"/>
      <c r="M18" s="77"/>
      <c r="N18" s="112"/>
      <c r="P18" s="7" t="s">
        <v>88</v>
      </c>
      <c r="Q18" s="7" t="s">
        <v>89</v>
      </c>
      <c r="R18" s="129" t="s">
        <v>90</v>
      </c>
      <c r="S18" s="130" t="s">
        <v>90</v>
      </c>
    </row>
    <row r="19" spans="1:19" ht="114" customHeight="1">
      <c r="A19" s="150"/>
      <c r="B19" s="158"/>
      <c r="C19" s="165"/>
      <c r="D19" s="167"/>
      <c r="E19" s="79" t="s">
        <v>91</v>
      </c>
      <c r="F19" s="19" t="s">
        <v>84</v>
      </c>
      <c r="G19" s="19">
        <v>3</v>
      </c>
      <c r="H19" s="80" t="s">
        <v>92</v>
      </c>
      <c r="I19" s="19" t="s">
        <v>93</v>
      </c>
      <c r="J19" s="116">
        <v>3</v>
      </c>
      <c r="K19" s="77" t="s">
        <v>94</v>
      </c>
      <c r="L19" s="77" t="s">
        <v>95</v>
      </c>
      <c r="M19" s="77" t="s">
        <v>21</v>
      </c>
      <c r="N19" s="77" t="s">
        <v>96</v>
      </c>
      <c r="P19" s="7" t="s">
        <v>88</v>
      </c>
      <c r="Q19" s="7" t="s">
        <v>97</v>
      </c>
      <c r="R19" s="7" t="s">
        <v>98</v>
      </c>
      <c r="S19" s="131" t="s">
        <v>99</v>
      </c>
    </row>
    <row r="20" spans="1:19" ht="187.5">
      <c r="A20" s="150"/>
      <c r="B20" s="158"/>
      <c r="C20" s="165"/>
      <c r="D20" s="167"/>
      <c r="E20" s="79" t="s">
        <v>100</v>
      </c>
      <c r="F20" s="19" t="s">
        <v>84</v>
      </c>
      <c r="G20" s="19">
        <v>3</v>
      </c>
      <c r="H20" s="80" t="s">
        <v>101</v>
      </c>
      <c r="I20" s="118" t="s">
        <v>102</v>
      </c>
      <c r="J20" s="116">
        <v>3</v>
      </c>
      <c r="K20" s="77" t="s">
        <v>103</v>
      </c>
      <c r="L20" s="77" t="s">
        <v>104</v>
      </c>
      <c r="M20" s="77" t="s">
        <v>21</v>
      </c>
      <c r="N20" s="77" t="s">
        <v>96</v>
      </c>
      <c r="P20" s="7" t="s">
        <v>88</v>
      </c>
      <c r="Q20" s="7" t="s">
        <v>105</v>
      </c>
      <c r="R20" s="7" t="s">
        <v>106</v>
      </c>
      <c r="S20" s="7" t="s">
        <v>106</v>
      </c>
    </row>
    <row r="21" spans="1:18" ht="262.5">
      <c r="A21" s="150"/>
      <c r="B21" s="158"/>
      <c r="C21" s="165"/>
      <c r="D21" s="167"/>
      <c r="E21" s="81" t="s">
        <v>107</v>
      </c>
      <c r="F21" s="78" t="s">
        <v>108</v>
      </c>
      <c r="G21" s="19">
        <v>3</v>
      </c>
      <c r="H21" s="80" t="s">
        <v>109</v>
      </c>
      <c r="I21" s="118" t="s">
        <v>110</v>
      </c>
      <c r="J21" s="116">
        <v>3</v>
      </c>
      <c r="K21" s="77" t="s">
        <v>111</v>
      </c>
      <c r="L21" s="77" t="s">
        <v>112</v>
      </c>
      <c r="M21" s="77" t="s">
        <v>21</v>
      </c>
      <c r="N21" s="77" t="s">
        <v>113</v>
      </c>
      <c r="O21" s="73" t="s">
        <v>114</v>
      </c>
      <c r="P21" s="73" t="s">
        <v>115</v>
      </c>
      <c r="Q21" s="130" t="s">
        <v>116</v>
      </c>
      <c r="R21" s="7" t="s">
        <v>117</v>
      </c>
    </row>
    <row r="22" spans="1:19" ht="60" customHeight="1">
      <c r="A22" s="150"/>
      <c r="B22" s="158"/>
      <c r="C22" s="165"/>
      <c r="D22" s="167"/>
      <c r="E22" s="82" t="s">
        <v>118</v>
      </c>
      <c r="F22" s="19">
        <v>11</v>
      </c>
      <c r="G22" s="19">
        <v>3</v>
      </c>
      <c r="H22" s="79" t="s">
        <v>119</v>
      </c>
      <c r="I22" s="119" t="s">
        <v>120</v>
      </c>
      <c r="J22" s="116">
        <v>3</v>
      </c>
      <c r="K22" s="77" t="s">
        <v>121</v>
      </c>
      <c r="L22" s="77" t="s">
        <v>122</v>
      </c>
      <c r="M22" s="77" t="s">
        <v>21</v>
      </c>
      <c r="N22" s="112" t="s">
        <v>123</v>
      </c>
      <c r="P22" s="7" t="s">
        <v>88</v>
      </c>
      <c r="Q22" s="7" t="s">
        <v>124</v>
      </c>
      <c r="R22" s="7" t="s">
        <v>125</v>
      </c>
      <c r="S22" s="129" t="s">
        <v>125</v>
      </c>
    </row>
    <row r="23" spans="1:19" ht="281.25">
      <c r="A23" s="150"/>
      <c r="B23" s="158"/>
      <c r="C23" s="165"/>
      <c r="D23" s="167"/>
      <c r="E23" s="83" t="s">
        <v>126</v>
      </c>
      <c r="F23" s="84">
        <v>1000</v>
      </c>
      <c r="G23" s="85">
        <v>3</v>
      </c>
      <c r="H23" s="86" t="s">
        <v>127</v>
      </c>
      <c r="I23" s="120" t="s">
        <v>128</v>
      </c>
      <c r="J23" s="116">
        <v>3</v>
      </c>
      <c r="K23" s="77" t="s">
        <v>129</v>
      </c>
      <c r="L23" s="77" t="s">
        <v>130</v>
      </c>
      <c r="M23" s="77" t="s">
        <v>21</v>
      </c>
      <c r="N23" s="112" t="s">
        <v>69</v>
      </c>
      <c r="P23" s="7" t="s">
        <v>88</v>
      </c>
      <c r="Q23" s="7" t="s">
        <v>97</v>
      </c>
      <c r="R23" s="7" t="s">
        <v>131</v>
      </c>
      <c r="S23" s="132">
        <v>0.94</v>
      </c>
    </row>
    <row r="24" spans="1:14" ht="93.75">
      <c r="A24" s="150"/>
      <c r="B24" s="158"/>
      <c r="C24" s="165"/>
      <c r="D24" s="167"/>
      <c r="E24" s="87" t="s">
        <v>132</v>
      </c>
      <c r="F24" s="88" t="s">
        <v>84</v>
      </c>
      <c r="G24" s="89">
        <v>3</v>
      </c>
      <c r="H24" s="77" t="s">
        <v>133</v>
      </c>
      <c r="I24" s="121" t="s">
        <v>134</v>
      </c>
      <c r="J24" s="116"/>
      <c r="K24" s="77" t="s">
        <v>135</v>
      </c>
      <c r="L24" s="77"/>
      <c r="M24" s="77"/>
      <c r="N24" s="112"/>
    </row>
    <row r="25" spans="1:14" ht="75">
      <c r="A25" s="150"/>
      <c r="B25" s="159"/>
      <c r="C25" s="165"/>
      <c r="D25" s="167"/>
      <c r="E25" s="90" t="s">
        <v>136</v>
      </c>
      <c r="F25" s="91" t="s">
        <v>137</v>
      </c>
      <c r="G25" s="92">
        <v>3</v>
      </c>
      <c r="H25" s="93" t="s">
        <v>138</v>
      </c>
      <c r="I25" s="122" t="s">
        <v>139</v>
      </c>
      <c r="J25" s="116"/>
      <c r="K25" s="77"/>
      <c r="L25" s="77"/>
      <c r="M25" s="77"/>
      <c r="N25" s="112"/>
    </row>
    <row r="26" spans="1:19" ht="112.5">
      <c r="A26" s="151" t="s">
        <v>140</v>
      </c>
      <c r="B26" s="163">
        <v>37</v>
      </c>
      <c r="C26" s="169" t="s">
        <v>141</v>
      </c>
      <c r="D26" s="172">
        <v>37</v>
      </c>
      <c r="E26" s="94" t="s">
        <v>142</v>
      </c>
      <c r="F26" s="95" t="s">
        <v>143</v>
      </c>
      <c r="G26" s="19">
        <v>4</v>
      </c>
      <c r="H26" s="79" t="s">
        <v>144</v>
      </c>
      <c r="I26" s="119" t="s">
        <v>145</v>
      </c>
      <c r="J26" s="116"/>
      <c r="K26" s="77" t="s">
        <v>146</v>
      </c>
      <c r="L26" s="77"/>
      <c r="M26" s="77"/>
      <c r="N26" s="112"/>
      <c r="P26" s="7" t="s">
        <v>88</v>
      </c>
      <c r="R26" s="7" t="s">
        <v>147</v>
      </c>
      <c r="S26" s="7" t="s">
        <v>148</v>
      </c>
    </row>
    <row r="27" spans="1:14" ht="75">
      <c r="A27" s="152"/>
      <c r="B27" s="164"/>
      <c r="C27" s="170"/>
      <c r="D27" s="173"/>
      <c r="E27" s="96" t="s">
        <v>149</v>
      </c>
      <c r="F27" s="97" t="s">
        <v>150</v>
      </c>
      <c r="G27" s="19">
        <v>4</v>
      </c>
      <c r="H27" s="79" t="s">
        <v>151</v>
      </c>
      <c r="I27" s="119" t="s">
        <v>152</v>
      </c>
      <c r="J27" s="116"/>
      <c r="K27" s="77"/>
      <c r="L27" s="77"/>
      <c r="M27" s="77"/>
      <c r="N27" s="112"/>
    </row>
    <row r="28" spans="1:14" ht="243.75">
      <c r="A28" s="152"/>
      <c r="B28" s="164"/>
      <c r="C28" s="170"/>
      <c r="D28" s="173"/>
      <c r="E28" s="94" t="s">
        <v>153</v>
      </c>
      <c r="F28" s="95" t="s">
        <v>154</v>
      </c>
      <c r="G28" s="19">
        <v>6</v>
      </c>
      <c r="H28" s="80" t="s">
        <v>155</v>
      </c>
      <c r="I28" s="119" t="s">
        <v>156</v>
      </c>
      <c r="J28" s="116">
        <v>6</v>
      </c>
      <c r="K28" s="77" t="s">
        <v>157</v>
      </c>
      <c r="L28" s="77"/>
      <c r="M28" s="77"/>
      <c r="N28" s="112"/>
    </row>
    <row r="29" spans="1:18" ht="93.75">
      <c r="A29" s="152"/>
      <c r="B29" s="164"/>
      <c r="C29" s="170"/>
      <c r="D29" s="173"/>
      <c r="E29" s="94" t="s">
        <v>158</v>
      </c>
      <c r="F29" s="98" t="s">
        <v>159</v>
      </c>
      <c r="G29" s="19">
        <v>6</v>
      </c>
      <c r="H29" s="80" t="s">
        <v>160</v>
      </c>
      <c r="I29" s="118" t="s">
        <v>161</v>
      </c>
      <c r="J29" s="123">
        <v>4.5</v>
      </c>
      <c r="K29" s="77" t="s">
        <v>162</v>
      </c>
      <c r="L29" s="77" t="s">
        <v>163</v>
      </c>
      <c r="M29" s="77"/>
      <c r="N29" s="112" t="s">
        <v>164</v>
      </c>
      <c r="P29" s="7" t="s">
        <v>88</v>
      </c>
      <c r="Q29" s="133" t="s">
        <v>165</v>
      </c>
      <c r="R29" s="133" t="s">
        <v>166</v>
      </c>
    </row>
    <row r="30" spans="1:18" ht="112.5">
      <c r="A30" s="152"/>
      <c r="B30" s="164"/>
      <c r="C30" s="170"/>
      <c r="D30" s="173"/>
      <c r="E30" s="99" t="s">
        <v>167</v>
      </c>
      <c r="F30" s="100" t="s">
        <v>168</v>
      </c>
      <c r="G30" s="89">
        <v>6</v>
      </c>
      <c r="H30" s="81" t="s">
        <v>169</v>
      </c>
      <c r="I30" s="121" t="s">
        <v>170</v>
      </c>
      <c r="J30" s="116">
        <v>6</v>
      </c>
      <c r="K30" s="77" t="s">
        <v>171</v>
      </c>
      <c r="L30" s="77" t="s">
        <v>172</v>
      </c>
      <c r="M30" s="77"/>
      <c r="N30" s="112" t="s">
        <v>164</v>
      </c>
      <c r="P30" s="7" t="s">
        <v>88</v>
      </c>
      <c r="Q30" s="7" t="s">
        <v>173</v>
      </c>
      <c r="R30" s="133" t="s">
        <v>168</v>
      </c>
    </row>
    <row r="31" spans="1:14" ht="131.25">
      <c r="A31" s="152"/>
      <c r="B31" s="164"/>
      <c r="C31" s="170"/>
      <c r="D31" s="173"/>
      <c r="E31" s="101" t="s">
        <v>174</v>
      </c>
      <c r="F31" s="102"/>
      <c r="G31" s="103">
        <v>4</v>
      </c>
      <c r="H31" s="104" t="s">
        <v>175</v>
      </c>
      <c r="I31" s="124" t="s">
        <v>176</v>
      </c>
      <c r="J31" s="116"/>
      <c r="K31" s="77"/>
      <c r="L31" s="77"/>
      <c r="M31" s="77"/>
      <c r="N31" s="112"/>
    </row>
    <row r="32" spans="1:17" ht="75">
      <c r="A32" s="152"/>
      <c r="B32" s="164"/>
      <c r="C32" s="170"/>
      <c r="D32" s="173"/>
      <c r="E32" s="105" t="s">
        <v>177</v>
      </c>
      <c r="F32" s="106" t="s">
        <v>137</v>
      </c>
      <c r="G32" s="107">
        <v>7</v>
      </c>
      <c r="H32" s="108" t="s">
        <v>178</v>
      </c>
      <c r="I32" s="125" t="s">
        <v>179</v>
      </c>
      <c r="J32" s="116"/>
      <c r="K32" s="77"/>
      <c r="L32" s="77"/>
      <c r="M32" s="77"/>
      <c r="N32" s="112"/>
      <c r="P32" s="7" t="s">
        <v>180</v>
      </c>
      <c r="Q32" s="7" t="s">
        <v>181</v>
      </c>
    </row>
    <row r="33" spans="1:14" ht="29.25" customHeight="1">
      <c r="A33" s="109" t="s">
        <v>182</v>
      </c>
      <c r="B33" s="77">
        <f aca="true" t="shared" si="0" ref="B33:G33">SUM(B4:B32)</f>
        <v>100</v>
      </c>
      <c r="C33" s="77"/>
      <c r="D33" s="77">
        <f t="shared" si="0"/>
        <v>100</v>
      </c>
      <c r="E33" s="110"/>
      <c r="F33" s="110"/>
      <c r="G33" s="111">
        <f t="shared" si="0"/>
        <v>100</v>
      </c>
      <c r="H33" s="112"/>
      <c r="I33" s="126"/>
      <c r="J33" s="116">
        <f>SUM(J4:J32)</f>
        <v>37.5</v>
      </c>
      <c r="K33" s="77"/>
      <c r="L33" s="77"/>
      <c r="M33" s="77"/>
      <c r="N33" s="112"/>
    </row>
    <row r="34" spans="1:15" s="8" customFormat="1" ht="132" customHeight="1">
      <c r="A34" s="144" t="s">
        <v>183</v>
      </c>
      <c r="B34" s="144"/>
      <c r="C34" s="145"/>
      <c r="D34" s="145"/>
      <c r="E34" s="145"/>
      <c r="F34" s="145"/>
      <c r="G34" s="145"/>
      <c r="H34" s="145"/>
      <c r="I34" s="145"/>
      <c r="J34" s="146"/>
      <c r="K34" s="146"/>
      <c r="L34" s="127"/>
      <c r="M34" s="127"/>
      <c r="O34" s="128"/>
    </row>
    <row r="35" spans="1:13" ht="49.5" customHeight="1">
      <c r="A35" s="147" t="s">
        <v>184</v>
      </c>
      <c r="B35" s="147"/>
      <c r="C35" s="148"/>
      <c r="D35" s="148"/>
      <c r="E35" s="148"/>
      <c r="F35" s="148"/>
      <c r="G35" s="148"/>
      <c r="H35" s="148"/>
      <c r="I35" s="148"/>
      <c r="J35" s="148"/>
      <c r="K35" s="148"/>
      <c r="L35" s="113"/>
      <c r="M35" s="113"/>
    </row>
    <row r="36" spans="1:13" ht="38.25" customHeight="1">
      <c r="A36" s="149"/>
      <c r="B36" s="149"/>
      <c r="C36" s="149"/>
      <c r="D36" s="149"/>
      <c r="E36" s="149"/>
      <c r="F36" s="149"/>
      <c r="G36" s="149"/>
      <c r="H36" s="149"/>
      <c r="I36" s="149"/>
      <c r="J36" s="149"/>
      <c r="K36" s="149"/>
      <c r="L36" s="113"/>
      <c r="M36" s="113"/>
    </row>
  </sheetData>
  <sheetProtection/>
  <mergeCells count="29">
    <mergeCell ref="C18:C25"/>
    <mergeCell ref="C26:C32"/>
    <mergeCell ref="D4:D5"/>
    <mergeCell ref="D6:D7"/>
    <mergeCell ref="D8:D10"/>
    <mergeCell ref="D11:D13"/>
    <mergeCell ref="D14:D17"/>
    <mergeCell ref="D18:D25"/>
    <mergeCell ref="D26:D32"/>
    <mergeCell ref="B8:B10"/>
    <mergeCell ref="B11:B13"/>
    <mergeCell ref="B14:B17"/>
    <mergeCell ref="B18:B25"/>
    <mergeCell ref="B26:B32"/>
    <mergeCell ref="C4:C5"/>
    <mergeCell ref="C6:C7"/>
    <mergeCell ref="C8:C10"/>
    <mergeCell ref="C11:C13"/>
    <mergeCell ref="C14:C17"/>
    <mergeCell ref="A1:I1"/>
    <mergeCell ref="A2:N2"/>
    <mergeCell ref="A34:K34"/>
    <mergeCell ref="A35:K35"/>
    <mergeCell ref="A36:K36"/>
    <mergeCell ref="A4:A7"/>
    <mergeCell ref="A8:A17"/>
    <mergeCell ref="A18:A25"/>
    <mergeCell ref="A26:A32"/>
    <mergeCell ref="B4:B7"/>
  </mergeCells>
  <printOptions horizontalCentered="1"/>
  <pageMargins left="0.26" right="0.2" top="0.31" bottom="0.2" header="0.2" footer="0.17"/>
  <pageSetup horizontalDpi="600" verticalDpi="600" orientation="landscape" paperSize="9" scale="71" r:id="rId1"/>
  <headerFooter alignWithMargins="0">
    <oddFooter>&amp;C&amp;P</oddFooter>
  </headerFooter>
  <rowBreaks count="1" manualBreakCount="1">
    <brk id="25" max="13" man="1"/>
  </rowBreaks>
  <colBreaks count="1" manualBreakCount="1">
    <brk id="14" max="35" man="1"/>
  </colBreaks>
</worksheet>
</file>

<file path=xl/worksheets/sheet2.xml><?xml version="1.0" encoding="utf-8"?>
<worksheet xmlns="http://schemas.openxmlformats.org/spreadsheetml/2006/main" xmlns:r="http://schemas.openxmlformats.org/officeDocument/2006/relationships">
  <sheetPr>
    <pageSetUpPr fitToPage="1"/>
  </sheetPr>
  <dimension ref="A1:Q29"/>
  <sheetViews>
    <sheetView tabSelected="1" view="pageBreakPreview" zoomScaleNormal="90" zoomScaleSheetLayoutView="100" zoomScalePageLayoutView="0" workbookViewId="0" topLeftCell="A1">
      <selection activeCell="I4" sqref="I4"/>
    </sheetView>
  </sheetViews>
  <sheetFormatPr defaultColWidth="8.875" defaultRowHeight="14.25"/>
  <cols>
    <col min="1" max="1" width="4.00390625" style="57" customWidth="1"/>
    <col min="2" max="2" width="4.125" style="57" customWidth="1"/>
    <col min="3" max="3" width="6.625" style="57" customWidth="1"/>
    <col min="4" max="4" width="4.875" style="57" customWidth="1"/>
    <col min="5" max="5" width="16.125" style="57" customWidth="1"/>
    <col min="6" max="6" width="25.625" style="57" customWidth="1"/>
    <col min="7" max="7" width="6.25390625" style="58" customWidth="1"/>
    <col min="8" max="8" width="5.625" style="58" customWidth="1"/>
    <col min="9" max="9" width="25.125" style="57" customWidth="1"/>
    <col min="10" max="10" width="5.375" style="58" customWidth="1"/>
    <col min="11" max="11" width="35.375" style="59" customWidth="1"/>
    <col min="12" max="12" width="26.00390625" style="59" customWidth="1"/>
    <col min="13" max="13" width="6.625" style="60" customWidth="1"/>
    <col min="14" max="14" width="10.125" style="59" customWidth="1"/>
    <col min="15" max="15" width="15.125" style="59" customWidth="1"/>
    <col min="16" max="16" width="8.625" style="57" bestFit="1" customWidth="1"/>
    <col min="17" max="17" width="11.125" style="57" bestFit="1" customWidth="1"/>
    <col min="18" max="240" width="8.625" style="57" bestFit="1" customWidth="1"/>
    <col min="241" max="16384" width="8.875" style="57" customWidth="1"/>
  </cols>
  <sheetData>
    <row r="1" spans="1:9" ht="21" customHeight="1">
      <c r="A1" s="7" t="s">
        <v>623</v>
      </c>
      <c r="B1" s="61"/>
      <c r="C1" s="62"/>
      <c r="D1" s="62"/>
      <c r="E1" s="61"/>
      <c r="F1" s="61"/>
      <c r="G1" s="63"/>
      <c r="H1" s="63"/>
      <c r="I1" s="61"/>
    </row>
    <row r="2" spans="1:13" ht="31.5" customHeight="1">
      <c r="A2" s="174" t="s">
        <v>624</v>
      </c>
      <c r="B2" s="174"/>
      <c r="C2" s="174"/>
      <c r="D2" s="174"/>
      <c r="E2" s="174"/>
      <c r="F2" s="174"/>
      <c r="G2" s="174"/>
      <c r="H2" s="174"/>
      <c r="I2" s="174"/>
      <c r="J2" s="174"/>
      <c r="K2" s="174"/>
      <c r="L2" s="174"/>
      <c r="M2" s="175"/>
    </row>
    <row r="3" spans="1:13" ht="59.25" customHeight="1">
      <c r="A3" s="64" t="s">
        <v>185</v>
      </c>
      <c r="B3" s="64" t="s">
        <v>186</v>
      </c>
      <c r="C3" s="64" t="s">
        <v>187</v>
      </c>
      <c r="D3" s="64" t="s">
        <v>188</v>
      </c>
      <c r="E3" s="64" t="s">
        <v>189</v>
      </c>
      <c r="F3" s="64" t="s">
        <v>190</v>
      </c>
      <c r="G3" s="64" t="s">
        <v>191</v>
      </c>
      <c r="H3" s="64" t="s">
        <v>192</v>
      </c>
      <c r="I3" s="64" t="s">
        <v>193</v>
      </c>
      <c r="J3" s="64" t="s">
        <v>194</v>
      </c>
      <c r="K3" s="64" t="s">
        <v>195</v>
      </c>
      <c r="L3" s="64" t="s">
        <v>509</v>
      </c>
      <c r="M3" s="64" t="s">
        <v>196</v>
      </c>
    </row>
    <row r="4" spans="1:14" ht="207" customHeight="1">
      <c r="A4" s="176" t="s">
        <v>530</v>
      </c>
      <c r="B4" s="180" t="s">
        <v>197</v>
      </c>
      <c r="C4" s="66" t="s">
        <v>198</v>
      </c>
      <c r="D4" s="65">
        <v>3</v>
      </c>
      <c r="E4" s="67" t="s">
        <v>199</v>
      </c>
      <c r="F4" s="12" t="s">
        <v>622</v>
      </c>
      <c r="G4" s="68"/>
      <c r="H4" s="65"/>
      <c r="I4" s="67" t="s">
        <v>507</v>
      </c>
      <c r="J4" s="68">
        <v>3</v>
      </c>
      <c r="K4" s="12" t="s">
        <v>567</v>
      </c>
      <c r="L4" s="67" t="s">
        <v>538</v>
      </c>
      <c r="M4" s="66" t="s">
        <v>510</v>
      </c>
      <c r="N4" s="59">
        <f>D4-J4</f>
        <v>0</v>
      </c>
    </row>
    <row r="5" spans="1:14" ht="126" customHeight="1">
      <c r="A5" s="176"/>
      <c r="B5" s="180"/>
      <c r="C5" s="66" t="s">
        <v>200</v>
      </c>
      <c r="D5" s="65">
        <v>3</v>
      </c>
      <c r="E5" s="67" t="s">
        <v>201</v>
      </c>
      <c r="F5" s="12" t="s">
        <v>548</v>
      </c>
      <c r="G5" s="68"/>
      <c r="H5" s="65"/>
      <c r="I5" s="67" t="s">
        <v>508</v>
      </c>
      <c r="J5" s="68">
        <v>3</v>
      </c>
      <c r="K5" s="16" t="s">
        <v>568</v>
      </c>
      <c r="L5" s="67" t="s">
        <v>538</v>
      </c>
      <c r="M5" s="66" t="s">
        <v>510</v>
      </c>
      <c r="N5" s="59">
        <f aca="true" t="shared" si="0" ref="N5:N28">D5-J5</f>
        <v>0</v>
      </c>
    </row>
    <row r="6" spans="1:14" ht="120.75" customHeight="1">
      <c r="A6" s="176"/>
      <c r="B6" s="180" t="s">
        <v>202</v>
      </c>
      <c r="C6" s="66" t="s">
        <v>203</v>
      </c>
      <c r="D6" s="65">
        <v>3</v>
      </c>
      <c r="E6" s="67" t="s">
        <v>204</v>
      </c>
      <c r="F6" s="67" t="s">
        <v>549</v>
      </c>
      <c r="G6" s="69">
        <v>1</v>
      </c>
      <c r="H6" s="65" t="s">
        <v>205</v>
      </c>
      <c r="I6" s="67" t="s">
        <v>531</v>
      </c>
      <c r="J6" s="68">
        <v>3</v>
      </c>
      <c r="K6" s="67" t="s">
        <v>569</v>
      </c>
      <c r="L6" s="67" t="s">
        <v>570</v>
      </c>
      <c r="M6" s="66" t="s">
        <v>510</v>
      </c>
      <c r="N6" s="59">
        <f t="shared" si="0"/>
        <v>0</v>
      </c>
    </row>
    <row r="7" spans="1:14" ht="124.5" customHeight="1">
      <c r="A7" s="176"/>
      <c r="B7" s="180"/>
      <c r="C7" s="66" t="s">
        <v>206</v>
      </c>
      <c r="D7" s="65">
        <v>3</v>
      </c>
      <c r="E7" s="67" t="s">
        <v>207</v>
      </c>
      <c r="F7" s="67" t="s">
        <v>550</v>
      </c>
      <c r="G7" s="69">
        <v>1</v>
      </c>
      <c r="H7" s="65" t="s">
        <v>205</v>
      </c>
      <c r="I7" s="67" t="s">
        <v>208</v>
      </c>
      <c r="J7" s="68">
        <v>3</v>
      </c>
      <c r="K7" s="67" t="s">
        <v>539</v>
      </c>
      <c r="L7" s="67" t="s">
        <v>540</v>
      </c>
      <c r="M7" s="66" t="s">
        <v>511</v>
      </c>
      <c r="N7" s="59">
        <f t="shared" si="0"/>
        <v>0</v>
      </c>
    </row>
    <row r="8" spans="1:14" ht="142.5" customHeight="1">
      <c r="A8" s="176" t="s">
        <v>209</v>
      </c>
      <c r="B8" s="180" t="s">
        <v>210</v>
      </c>
      <c r="C8" s="66" t="s">
        <v>211</v>
      </c>
      <c r="D8" s="65">
        <v>3</v>
      </c>
      <c r="E8" s="67" t="s">
        <v>212</v>
      </c>
      <c r="F8" s="16" t="s">
        <v>554</v>
      </c>
      <c r="G8" s="68"/>
      <c r="H8" s="65"/>
      <c r="I8" s="66" t="s">
        <v>555</v>
      </c>
      <c r="J8" s="68">
        <v>3</v>
      </c>
      <c r="K8" s="67" t="s">
        <v>620</v>
      </c>
      <c r="L8" s="67" t="s">
        <v>541</v>
      </c>
      <c r="M8" s="66" t="s">
        <v>510</v>
      </c>
      <c r="N8" s="59">
        <f t="shared" si="0"/>
        <v>0</v>
      </c>
    </row>
    <row r="9" spans="1:15" ht="96" customHeight="1">
      <c r="A9" s="176"/>
      <c r="B9" s="180"/>
      <c r="C9" s="66" t="s">
        <v>213</v>
      </c>
      <c r="D9" s="65">
        <v>3</v>
      </c>
      <c r="E9" s="67" t="s">
        <v>214</v>
      </c>
      <c r="F9" s="67" t="s">
        <v>215</v>
      </c>
      <c r="G9" s="68"/>
      <c r="H9" s="68"/>
      <c r="I9" s="67" t="s">
        <v>547</v>
      </c>
      <c r="J9" s="68">
        <v>3</v>
      </c>
      <c r="K9" s="16" t="s">
        <v>553</v>
      </c>
      <c r="L9" s="67" t="s">
        <v>516</v>
      </c>
      <c r="M9" s="16" t="s">
        <v>552</v>
      </c>
      <c r="N9" s="59">
        <f t="shared" si="0"/>
        <v>0</v>
      </c>
      <c r="O9" s="70"/>
    </row>
    <row r="10" spans="1:14" ht="121.5" customHeight="1">
      <c r="A10" s="176"/>
      <c r="B10" s="180"/>
      <c r="C10" s="66" t="s">
        <v>216</v>
      </c>
      <c r="D10" s="65">
        <v>3</v>
      </c>
      <c r="E10" s="67" t="s">
        <v>512</v>
      </c>
      <c r="F10" s="67" t="s">
        <v>513</v>
      </c>
      <c r="G10" s="68"/>
      <c r="H10" s="68"/>
      <c r="I10" s="67" t="s">
        <v>542</v>
      </c>
      <c r="J10" s="68">
        <v>2</v>
      </c>
      <c r="K10" s="67" t="s">
        <v>619</v>
      </c>
      <c r="L10" s="67" t="s">
        <v>563</v>
      </c>
      <c r="M10" s="66" t="s">
        <v>510</v>
      </c>
      <c r="N10" s="59">
        <f t="shared" si="0"/>
        <v>1</v>
      </c>
    </row>
    <row r="11" spans="1:15" ht="131.25" customHeight="1">
      <c r="A11" s="176"/>
      <c r="B11" s="67" t="s">
        <v>217</v>
      </c>
      <c r="C11" s="66" t="s">
        <v>218</v>
      </c>
      <c r="D11" s="65">
        <v>3</v>
      </c>
      <c r="E11" s="67" t="s">
        <v>219</v>
      </c>
      <c r="F11" s="67" t="s">
        <v>514</v>
      </c>
      <c r="G11" s="68"/>
      <c r="H11" s="68"/>
      <c r="I11" s="67" t="s">
        <v>221</v>
      </c>
      <c r="J11" s="68">
        <v>3</v>
      </c>
      <c r="K11" s="12" t="s">
        <v>572</v>
      </c>
      <c r="L11" s="12" t="s">
        <v>571</v>
      </c>
      <c r="M11" s="66" t="s">
        <v>510</v>
      </c>
      <c r="N11" s="59">
        <f t="shared" si="0"/>
        <v>0</v>
      </c>
      <c r="O11" s="70"/>
    </row>
    <row r="12" spans="1:15" ht="121.5" customHeight="1">
      <c r="A12" s="176" t="s">
        <v>209</v>
      </c>
      <c r="B12" s="180" t="s">
        <v>217</v>
      </c>
      <c r="C12" s="66" t="s">
        <v>222</v>
      </c>
      <c r="D12" s="65">
        <v>3</v>
      </c>
      <c r="E12" s="67" t="s">
        <v>223</v>
      </c>
      <c r="F12" s="67" t="s">
        <v>515</v>
      </c>
      <c r="G12" s="65"/>
      <c r="H12" s="68"/>
      <c r="I12" s="67" t="s">
        <v>506</v>
      </c>
      <c r="J12" s="68">
        <v>3</v>
      </c>
      <c r="K12" s="12" t="s">
        <v>573</v>
      </c>
      <c r="L12" s="12" t="s">
        <v>574</v>
      </c>
      <c r="M12" s="66" t="s">
        <v>510</v>
      </c>
      <c r="N12" s="59">
        <f t="shared" si="0"/>
        <v>0</v>
      </c>
      <c r="O12" s="70"/>
    </row>
    <row r="13" spans="1:15" ht="105" customHeight="1">
      <c r="A13" s="176"/>
      <c r="B13" s="180"/>
      <c r="C13" s="66" t="s">
        <v>224</v>
      </c>
      <c r="D13" s="65">
        <v>4</v>
      </c>
      <c r="E13" s="67" t="s">
        <v>225</v>
      </c>
      <c r="F13" s="67" t="s">
        <v>226</v>
      </c>
      <c r="G13" s="68"/>
      <c r="H13" s="68"/>
      <c r="I13" s="67" t="s">
        <v>576</v>
      </c>
      <c r="J13" s="68">
        <v>4</v>
      </c>
      <c r="K13" s="12" t="s">
        <v>577</v>
      </c>
      <c r="L13" s="12" t="s">
        <v>575</v>
      </c>
      <c r="M13" s="66" t="s">
        <v>510</v>
      </c>
      <c r="N13" s="59">
        <f t="shared" si="0"/>
        <v>0</v>
      </c>
      <c r="O13" s="70"/>
    </row>
    <row r="14" spans="1:15" ht="112.5" customHeight="1">
      <c r="A14" s="176"/>
      <c r="B14" s="180" t="s">
        <v>227</v>
      </c>
      <c r="C14" s="67" t="s">
        <v>228</v>
      </c>
      <c r="D14" s="65">
        <v>3</v>
      </c>
      <c r="E14" s="12" t="s">
        <v>578</v>
      </c>
      <c r="F14" s="67" t="s">
        <v>517</v>
      </c>
      <c r="G14" s="68"/>
      <c r="H14" s="68"/>
      <c r="I14" s="67" t="s">
        <v>546</v>
      </c>
      <c r="J14" s="68">
        <v>3</v>
      </c>
      <c r="K14" s="12" t="s">
        <v>564</v>
      </c>
      <c r="L14" s="67" t="s">
        <v>518</v>
      </c>
      <c r="M14" s="66" t="s">
        <v>510</v>
      </c>
      <c r="N14" s="59">
        <f t="shared" si="0"/>
        <v>0</v>
      </c>
      <c r="O14" s="135"/>
    </row>
    <row r="15" spans="1:14" ht="89.25" customHeight="1">
      <c r="A15" s="176"/>
      <c r="B15" s="180"/>
      <c r="C15" s="67" t="s">
        <v>229</v>
      </c>
      <c r="D15" s="65">
        <v>3</v>
      </c>
      <c r="E15" s="67" t="s">
        <v>230</v>
      </c>
      <c r="F15" s="67" t="s">
        <v>231</v>
      </c>
      <c r="G15" s="68"/>
      <c r="H15" s="68"/>
      <c r="I15" s="67" t="s">
        <v>562</v>
      </c>
      <c r="J15" s="68">
        <v>3</v>
      </c>
      <c r="K15" s="12" t="s">
        <v>580</v>
      </c>
      <c r="L15" s="12" t="s">
        <v>579</v>
      </c>
      <c r="M15" s="66" t="s">
        <v>510</v>
      </c>
      <c r="N15" s="59">
        <f t="shared" si="0"/>
        <v>0</v>
      </c>
    </row>
    <row r="16" spans="1:14" ht="82.5" customHeight="1">
      <c r="A16" s="176"/>
      <c r="B16" s="180"/>
      <c r="C16" s="67" t="s">
        <v>232</v>
      </c>
      <c r="D16" s="65">
        <v>3</v>
      </c>
      <c r="E16" s="67" t="s">
        <v>233</v>
      </c>
      <c r="F16" s="67" t="s">
        <v>234</v>
      </c>
      <c r="G16" s="68"/>
      <c r="H16" s="68"/>
      <c r="I16" s="67" t="s">
        <v>545</v>
      </c>
      <c r="J16" s="68">
        <v>2</v>
      </c>
      <c r="K16" s="67" t="s">
        <v>609</v>
      </c>
      <c r="L16" s="67" t="s">
        <v>532</v>
      </c>
      <c r="M16" s="66" t="s">
        <v>510</v>
      </c>
      <c r="N16" s="59">
        <f t="shared" si="0"/>
        <v>1</v>
      </c>
    </row>
    <row r="17" spans="1:16" ht="93" customHeight="1">
      <c r="A17" s="176" t="s">
        <v>235</v>
      </c>
      <c r="B17" s="180" t="s">
        <v>236</v>
      </c>
      <c r="C17" s="66" t="s">
        <v>519</v>
      </c>
      <c r="D17" s="65">
        <v>5</v>
      </c>
      <c r="E17" s="12" t="s">
        <v>611</v>
      </c>
      <c r="F17" s="67" t="s">
        <v>581</v>
      </c>
      <c r="G17" s="69" t="s">
        <v>559</v>
      </c>
      <c r="H17" s="69" t="s">
        <v>205</v>
      </c>
      <c r="I17" s="67" t="s">
        <v>557</v>
      </c>
      <c r="J17" s="68">
        <v>5</v>
      </c>
      <c r="K17" s="136" t="s">
        <v>583</v>
      </c>
      <c r="L17" s="67" t="s">
        <v>533</v>
      </c>
      <c r="M17" s="66" t="s">
        <v>510</v>
      </c>
      <c r="N17" s="59">
        <f t="shared" si="0"/>
        <v>0</v>
      </c>
      <c r="P17" s="59"/>
    </row>
    <row r="18" spans="1:15" s="55" customFormat="1" ht="87" customHeight="1">
      <c r="A18" s="176"/>
      <c r="B18" s="180"/>
      <c r="C18" s="16" t="s">
        <v>602</v>
      </c>
      <c r="D18" s="68">
        <v>5</v>
      </c>
      <c r="E18" s="67" t="s">
        <v>520</v>
      </c>
      <c r="F18" s="66" t="s">
        <v>603</v>
      </c>
      <c r="G18" s="65" t="s">
        <v>558</v>
      </c>
      <c r="H18" s="65" t="s">
        <v>205</v>
      </c>
      <c r="I18" s="67" t="s">
        <v>612</v>
      </c>
      <c r="J18" s="68">
        <v>4</v>
      </c>
      <c r="K18" s="66" t="s">
        <v>601</v>
      </c>
      <c r="L18" s="67" t="s">
        <v>582</v>
      </c>
      <c r="M18" s="66" t="s">
        <v>510</v>
      </c>
      <c r="N18" s="59">
        <f t="shared" si="0"/>
        <v>1</v>
      </c>
      <c r="O18" s="70"/>
    </row>
    <row r="19" spans="1:14" ht="98.25" customHeight="1">
      <c r="A19" s="176"/>
      <c r="B19" s="180"/>
      <c r="C19" s="16" t="s">
        <v>610</v>
      </c>
      <c r="D19" s="68">
        <v>5</v>
      </c>
      <c r="E19" s="16" t="s">
        <v>584</v>
      </c>
      <c r="F19" s="67" t="s">
        <v>551</v>
      </c>
      <c r="G19" s="69">
        <v>0.8</v>
      </c>
      <c r="H19" s="69" t="s">
        <v>205</v>
      </c>
      <c r="I19" s="67" t="s">
        <v>238</v>
      </c>
      <c r="J19" s="68">
        <v>5</v>
      </c>
      <c r="K19" s="66" t="s">
        <v>585</v>
      </c>
      <c r="L19" s="67" t="s">
        <v>586</v>
      </c>
      <c r="M19" s="66" t="s">
        <v>510</v>
      </c>
      <c r="N19" s="59">
        <f t="shared" si="0"/>
        <v>0</v>
      </c>
    </row>
    <row r="20" spans="1:16" s="56" customFormat="1" ht="86.25" customHeight="1">
      <c r="A20" s="176" t="s">
        <v>235</v>
      </c>
      <c r="B20" s="180" t="s">
        <v>236</v>
      </c>
      <c r="C20" s="16" t="s">
        <v>604</v>
      </c>
      <c r="D20" s="65">
        <v>5</v>
      </c>
      <c r="E20" s="67" t="s">
        <v>239</v>
      </c>
      <c r="F20" s="12" t="s">
        <v>560</v>
      </c>
      <c r="G20" s="69">
        <v>1</v>
      </c>
      <c r="H20" s="69" t="s">
        <v>240</v>
      </c>
      <c r="I20" s="12" t="s">
        <v>561</v>
      </c>
      <c r="J20" s="68">
        <v>4</v>
      </c>
      <c r="K20" s="12" t="s">
        <v>621</v>
      </c>
      <c r="L20" s="12" t="s">
        <v>605</v>
      </c>
      <c r="M20" s="66" t="s">
        <v>510</v>
      </c>
      <c r="N20" s="59">
        <f t="shared" si="0"/>
        <v>1</v>
      </c>
      <c r="O20" s="59"/>
      <c r="P20" s="57"/>
    </row>
    <row r="21" spans="1:14" ht="98.25">
      <c r="A21" s="176"/>
      <c r="B21" s="180"/>
      <c r="C21" s="66" t="s">
        <v>521</v>
      </c>
      <c r="D21" s="65">
        <v>3</v>
      </c>
      <c r="E21" s="67" t="s">
        <v>241</v>
      </c>
      <c r="F21" s="67" t="s">
        <v>242</v>
      </c>
      <c r="G21" s="69">
        <v>1</v>
      </c>
      <c r="H21" s="69" t="s">
        <v>205</v>
      </c>
      <c r="I21" s="67" t="s">
        <v>243</v>
      </c>
      <c r="J21" s="68">
        <v>3</v>
      </c>
      <c r="K21" s="67" t="s">
        <v>587</v>
      </c>
      <c r="L21" s="12" t="s">
        <v>606</v>
      </c>
      <c r="M21" s="66" t="s">
        <v>511</v>
      </c>
      <c r="N21" s="59">
        <f t="shared" si="0"/>
        <v>0</v>
      </c>
    </row>
    <row r="22" spans="1:17" ht="108" customHeight="1">
      <c r="A22" s="176"/>
      <c r="B22" s="180"/>
      <c r="C22" s="66" t="s">
        <v>522</v>
      </c>
      <c r="D22" s="65">
        <v>4</v>
      </c>
      <c r="E22" s="67" t="s">
        <v>244</v>
      </c>
      <c r="F22" s="67" t="s">
        <v>245</v>
      </c>
      <c r="G22" s="69" t="s">
        <v>534</v>
      </c>
      <c r="H22" s="69" t="s">
        <v>205</v>
      </c>
      <c r="I22" s="67" t="s">
        <v>535</v>
      </c>
      <c r="J22" s="68">
        <v>2</v>
      </c>
      <c r="K22" s="67" t="s">
        <v>607</v>
      </c>
      <c r="L22" s="67" t="s">
        <v>536</v>
      </c>
      <c r="M22" s="66" t="s">
        <v>510</v>
      </c>
      <c r="N22" s="59">
        <f t="shared" si="0"/>
        <v>2</v>
      </c>
      <c r="O22" s="134"/>
      <c r="Q22" s="71"/>
    </row>
    <row r="23" spans="1:15" s="55" customFormat="1" ht="93" customHeight="1">
      <c r="A23" s="177" t="s">
        <v>246</v>
      </c>
      <c r="B23" s="181" t="s">
        <v>247</v>
      </c>
      <c r="C23" s="12" t="s">
        <v>566</v>
      </c>
      <c r="D23" s="65">
        <v>6</v>
      </c>
      <c r="E23" s="67" t="s">
        <v>523</v>
      </c>
      <c r="F23" s="67" t="s">
        <v>613</v>
      </c>
      <c r="G23" s="65" t="s">
        <v>237</v>
      </c>
      <c r="H23" s="65" t="s">
        <v>205</v>
      </c>
      <c r="I23" s="67" t="s">
        <v>614</v>
      </c>
      <c r="J23" s="68">
        <v>6</v>
      </c>
      <c r="K23" s="67" t="s">
        <v>608</v>
      </c>
      <c r="L23" s="12" t="s">
        <v>588</v>
      </c>
      <c r="M23" s="66" t="s">
        <v>510</v>
      </c>
      <c r="N23" s="59">
        <f t="shared" si="0"/>
        <v>0</v>
      </c>
      <c r="O23" s="70"/>
    </row>
    <row r="24" spans="1:14" ht="93" customHeight="1">
      <c r="A24" s="178"/>
      <c r="B24" s="182"/>
      <c r="C24" s="67" t="s">
        <v>524</v>
      </c>
      <c r="D24" s="65">
        <v>5</v>
      </c>
      <c r="E24" s="67" t="s">
        <v>525</v>
      </c>
      <c r="F24" s="67" t="s">
        <v>526</v>
      </c>
      <c r="G24" s="65"/>
      <c r="H24" s="65"/>
      <c r="I24" s="67" t="s">
        <v>599</v>
      </c>
      <c r="J24" s="68">
        <v>5</v>
      </c>
      <c r="K24" s="67" t="s">
        <v>600</v>
      </c>
      <c r="L24" s="67" t="s">
        <v>589</v>
      </c>
      <c r="M24" s="66" t="s">
        <v>510</v>
      </c>
      <c r="N24" s="59">
        <f t="shared" si="0"/>
        <v>0</v>
      </c>
    </row>
    <row r="25" spans="1:14" ht="75.75" customHeight="1">
      <c r="A25" s="178"/>
      <c r="B25" s="182"/>
      <c r="C25" s="66" t="s">
        <v>248</v>
      </c>
      <c r="D25" s="68">
        <v>6</v>
      </c>
      <c r="E25" s="12" t="s">
        <v>591</v>
      </c>
      <c r="F25" s="12" t="s">
        <v>617</v>
      </c>
      <c r="G25" s="69"/>
      <c r="H25" s="69"/>
      <c r="I25" s="67" t="s">
        <v>618</v>
      </c>
      <c r="J25" s="68">
        <v>6</v>
      </c>
      <c r="K25" s="12" t="s">
        <v>592</v>
      </c>
      <c r="L25" s="67" t="s">
        <v>593</v>
      </c>
      <c r="M25" s="66" t="s">
        <v>510</v>
      </c>
      <c r="N25" s="59">
        <f t="shared" si="0"/>
        <v>0</v>
      </c>
    </row>
    <row r="26" spans="1:14" ht="74.25" customHeight="1">
      <c r="A26" s="178"/>
      <c r="B26" s="182"/>
      <c r="C26" s="66" t="s">
        <v>249</v>
      </c>
      <c r="D26" s="65">
        <v>6</v>
      </c>
      <c r="E26" s="12" t="s">
        <v>597</v>
      </c>
      <c r="F26" s="66" t="s">
        <v>250</v>
      </c>
      <c r="G26" s="65" t="s">
        <v>251</v>
      </c>
      <c r="H26" s="65" t="s">
        <v>205</v>
      </c>
      <c r="I26" s="67" t="s">
        <v>544</v>
      </c>
      <c r="J26" s="68">
        <v>4</v>
      </c>
      <c r="K26" s="136" t="s">
        <v>594</v>
      </c>
      <c r="L26" s="67" t="s">
        <v>527</v>
      </c>
      <c r="M26" s="66" t="s">
        <v>528</v>
      </c>
      <c r="N26" s="59">
        <f t="shared" si="0"/>
        <v>2</v>
      </c>
    </row>
    <row r="27" spans="1:14" ht="87" customHeight="1">
      <c r="A27" s="178"/>
      <c r="B27" s="182"/>
      <c r="C27" s="66" t="s">
        <v>252</v>
      </c>
      <c r="D27" s="65">
        <v>4</v>
      </c>
      <c r="E27" s="12" t="s">
        <v>596</v>
      </c>
      <c r="F27" s="66" t="s">
        <v>529</v>
      </c>
      <c r="G27" s="65" t="s">
        <v>251</v>
      </c>
      <c r="H27" s="65" t="s">
        <v>205</v>
      </c>
      <c r="I27" s="66" t="s">
        <v>543</v>
      </c>
      <c r="J27" s="68">
        <v>4</v>
      </c>
      <c r="K27" s="12" t="s">
        <v>595</v>
      </c>
      <c r="L27" s="67" t="s">
        <v>537</v>
      </c>
      <c r="M27" s="66" t="s">
        <v>510</v>
      </c>
      <c r="N27" s="59">
        <f t="shared" si="0"/>
        <v>0</v>
      </c>
    </row>
    <row r="28" spans="1:14" ht="107.25" customHeight="1">
      <c r="A28" s="179"/>
      <c r="B28" s="183"/>
      <c r="C28" s="66" t="s">
        <v>253</v>
      </c>
      <c r="D28" s="65">
        <v>6</v>
      </c>
      <c r="E28" s="12" t="s">
        <v>598</v>
      </c>
      <c r="F28" s="12" t="s">
        <v>615</v>
      </c>
      <c r="G28" s="65" t="s">
        <v>251</v>
      </c>
      <c r="H28" s="65" t="s">
        <v>205</v>
      </c>
      <c r="I28" s="67" t="s">
        <v>565</v>
      </c>
      <c r="J28" s="68">
        <v>6</v>
      </c>
      <c r="K28" s="136" t="s">
        <v>616</v>
      </c>
      <c r="L28" s="67" t="s">
        <v>590</v>
      </c>
      <c r="M28" s="66" t="s">
        <v>510</v>
      </c>
      <c r="N28" s="59">
        <f t="shared" si="0"/>
        <v>0</v>
      </c>
    </row>
    <row r="29" spans="1:13" ht="36" customHeight="1">
      <c r="A29" s="137" t="s">
        <v>556</v>
      </c>
      <c r="B29" s="138"/>
      <c r="C29" s="138"/>
      <c r="D29" s="138">
        <f>SUM(D4:D28)</f>
        <v>100</v>
      </c>
      <c r="E29" s="138"/>
      <c r="F29" s="138"/>
      <c r="G29" s="139"/>
      <c r="H29" s="139"/>
      <c r="I29" s="138"/>
      <c r="J29" s="139">
        <f>SUM(J4:J28)</f>
        <v>92</v>
      </c>
      <c r="K29" s="140"/>
      <c r="L29" s="140"/>
      <c r="M29" s="141"/>
    </row>
  </sheetData>
  <sheetProtection/>
  <mergeCells count="15">
    <mergeCell ref="A23:A28"/>
    <mergeCell ref="B4:B5"/>
    <mergeCell ref="B6:B7"/>
    <mergeCell ref="B8:B10"/>
    <mergeCell ref="B12:B13"/>
    <mergeCell ref="B14:B16"/>
    <mergeCell ref="B17:B19"/>
    <mergeCell ref="B20:B22"/>
    <mergeCell ref="B23:B28"/>
    <mergeCell ref="A2:M2"/>
    <mergeCell ref="A4:A7"/>
    <mergeCell ref="A8:A11"/>
    <mergeCell ref="A12:A16"/>
    <mergeCell ref="A17:A19"/>
    <mergeCell ref="A20:A22"/>
  </mergeCells>
  <printOptions horizontalCentered="1"/>
  <pageMargins left="0.31496062992125984" right="0.31496062992125984" top="0.7480314960629921" bottom="0.7480314960629921" header="0.31496062992125984" footer="0.31496062992125984"/>
  <pageSetup fitToHeight="0" fitToWidth="1" horizontalDpi="600" verticalDpi="600" orientation="landscape" paperSize="9" scale="77" r:id="rId1"/>
  <rowBreaks count="3" manualBreakCount="3">
    <brk id="6" max="12" man="1"/>
    <brk id="10" max="12" man="1"/>
    <brk id="15" max="12" man="1"/>
  </rowBreaks>
</worksheet>
</file>

<file path=xl/worksheets/sheet3.xml><?xml version="1.0" encoding="utf-8"?>
<worksheet xmlns="http://schemas.openxmlformats.org/spreadsheetml/2006/main" xmlns:r="http://schemas.openxmlformats.org/officeDocument/2006/relationships">
  <dimension ref="A1:I14"/>
  <sheetViews>
    <sheetView view="pageBreakPreview" zoomScaleSheetLayoutView="100" zoomScalePageLayoutView="0" workbookViewId="0" topLeftCell="A1">
      <selection activeCell="J4" sqref="J4"/>
    </sheetView>
  </sheetViews>
  <sheetFormatPr defaultColWidth="8.875" defaultRowHeight="14.25"/>
  <cols>
    <col min="1" max="8" width="8.375" style="1" customWidth="1"/>
    <col min="9" max="9" width="33.125" style="1" customWidth="1"/>
    <col min="10" max="16384" width="8.875" style="1" customWidth="1"/>
  </cols>
  <sheetData>
    <row r="1" spans="1:9" ht="30" customHeight="1">
      <c r="A1" s="184" t="s">
        <v>254</v>
      </c>
      <c r="B1" s="184"/>
      <c r="C1" s="184"/>
      <c r="D1" s="184"/>
      <c r="E1" s="184"/>
      <c r="F1" s="184"/>
      <c r="G1" s="184"/>
      <c r="H1" s="184"/>
      <c r="I1" s="184"/>
    </row>
    <row r="2" spans="1:9" ht="27" customHeight="1">
      <c r="A2" s="185" t="s">
        <v>255</v>
      </c>
      <c r="B2" s="185"/>
      <c r="C2" s="185"/>
      <c r="D2" s="185"/>
      <c r="E2" s="185"/>
      <c r="F2" s="185"/>
      <c r="G2" s="185"/>
      <c r="H2" s="185"/>
      <c r="I2" s="185"/>
    </row>
    <row r="3" spans="1:9" ht="78.75" customHeight="1">
      <c r="A3" s="186" t="s">
        <v>256</v>
      </c>
      <c r="B3" s="186"/>
      <c r="C3" s="186"/>
      <c r="D3" s="186"/>
      <c r="E3" s="186"/>
      <c r="F3" s="186"/>
      <c r="G3" s="186"/>
      <c r="H3" s="186"/>
      <c r="I3" s="186"/>
    </row>
    <row r="4" spans="1:9" ht="106.5" customHeight="1">
      <c r="A4" s="186" t="s">
        <v>257</v>
      </c>
      <c r="B4" s="186"/>
      <c r="C4" s="186"/>
      <c r="D4" s="186"/>
      <c r="E4" s="186"/>
      <c r="F4" s="186"/>
      <c r="G4" s="186"/>
      <c r="H4" s="186"/>
      <c r="I4" s="186"/>
    </row>
    <row r="5" spans="1:9" s="54" customFormat="1" ht="63" customHeight="1">
      <c r="A5" s="186" t="s">
        <v>258</v>
      </c>
      <c r="B5" s="186"/>
      <c r="C5" s="186"/>
      <c r="D5" s="186"/>
      <c r="E5" s="186"/>
      <c r="F5" s="186"/>
      <c r="G5" s="186"/>
      <c r="H5" s="186"/>
      <c r="I5" s="186"/>
    </row>
    <row r="6" spans="1:9" s="54" customFormat="1" ht="54.75" customHeight="1">
      <c r="A6" s="186" t="s">
        <v>259</v>
      </c>
      <c r="B6" s="186"/>
      <c r="C6" s="186"/>
      <c r="D6" s="186"/>
      <c r="E6" s="186"/>
      <c r="F6" s="186"/>
      <c r="G6" s="186"/>
      <c r="H6" s="186"/>
      <c r="I6" s="186"/>
    </row>
    <row r="7" spans="1:9" s="54" customFormat="1" ht="52.5" customHeight="1">
      <c r="A7" s="186" t="s">
        <v>260</v>
      </c>
      <c r="B7" s="186"/>
      <c r="C7" s="186"/>
      <c r="D7" s="186"/>
      <c r="E7" s="186"/>
      <c r="F7" s="186"/>
      <c r="G7" s="186"/>
      <c r="H7" s="186"/>
      <c r="I7" s="186"/>
    </row>
    <row r="8" spans="1:9" s="54" customFormat="1" ht="46.5" customHeight="1">
      <c r="A8" s="186" t="s">
        <v>261</v>
      </c>
      <c r="B8" s="186"/>
      <c r="C8" s="186"/>
      <c r="D8" s="186"/>
      <c r="E8" s="186"/>
      <c r="F8" s="186"/>
      <c r="G8" s="186"/>
      <c r="H8" s="186"/>
      <c r="I8" s="186"/>
    </row>
    <row r="9" spans="1:9" s="54" customFormat="1" ht="46.5" customHeight="1">
      <c r="A9" s="186" t="s">
        <v>262</v>
      </c>
      <c r="B9" s="186"/>
      <c r="C9" s="186"/>
      <c r="D9" s="186"/>
      <c r="E9" s="186"/>
      <c r="F9" s="186"/>
      <c r="G9" s="186"/>
      <c r="H9" s="186"/>
      <c r="I9" s="186"/>
    </row>
    <row r="10" spans="1:9" s="54" customFormat="1" ht="72" customHeight="1">
      <c r="A10" s="186" t="s">
        <v>263</v>
      </c>
      <c r="B10" s="186"/>
      <c r="C10" s="186"/>
      <c r="D10" s="186"/>
      <c r="E10" s="186"/>
      <c r="F10" s="186"/>
      <c r="G10" s="186"/>
      <c r="H10" s="186"/>
      <c r="I10" s="186"/>
    </row>
    <row r="11" spans="1:9" ht="27.75" customHeight="1">
      <c r="A11" s="185" t="s">
        <v>264</v>
      </c>
      <c r="B11" s="185"/>
      <c r="C11" s="185"/>
      <c r="D11" s="185"/>
      <c r="E11" s="185"/>
      <c r="F11" s="185"/>
      <c r="G11" s="185"/>
      <c r="H11" s="185"/>
      <c r="I11" s="185"/>
    </row>
    <row r="12" spans="1:9" ht="54" customHeight="1">
      <c r="A12" s="187" t="s">
        <v>265</v>
      </c>
      <c r="B12" s="187"/>
      <c r="C12" s="187"/>
      <c r="D12" s="187"/>
      <c r="E12" s="187"/>
      <c r="F12" s="187"/>
      <c r="G12" s="187"/>
      <c r="H12" s="187"/>
      <c r="I12" s="187"/>
    </row>
    <row r="13" spans="1:9" ht="27" customHeight="1">
      <c r="A13" s="185" t="s">
        <v>266</v>
      </c>
      <c r="B13" s="185"/>
      <c r="C13" s="185"/>
      <c r="D13" s="185"/>
      <c r="E13" s="185"/>
      <c r="F13" s="185"/>
      <c r="G13" s="185"/>
      <c r="H13" s="185"/>
      <c r="I13" s="185"/>
    </row>
    <row r="14" spans="1:9" ht="73.5" customHeight="1">
      <c r="A14" s="186" t="s">
        <v>267</v>
      </c>
      <c r="B14" s="186"/>
      <c r="C14" s="186"/>
      <c r="D14" s="186"/>
      <c r="E14" s="186"/>
      <c r="F14" s="186"/>
      <c r="G14" s="186"/>
      <c r="H14" s="186"/>
      <c r="I14" s="186"/>
    </row>
  </sheetData>
  <sheetProtection/>
  <mergeCells count="14">
    <mergeCell ref="A13:I13"/>
    <mergeCell ref="A14:I14"/>
    <mergeCell ref="A7:I7"/>
    <mergeCell ref="A8:I8"/>
    <mergeCell ref="A9:I9"/>
    <mergeCell ref="A10:I10"/>
    <mergeCell ref="A11:I11"/>
    <mergeCell ref="A12:I12"/>
    <mergeCell ref="A1:I1"/>
    <mergeCell ref="A2:I2"/>
    <mergeCell ref="A3:I3"/>
    <mergeCell ref="A4:I4"/>
    <mergeCell ref="A5:I5"/>
    <mergeCell ref="A6:I6"/>
  </mergeCells>
  <printOptions/>
  <pageMargins left="0.75" right="1.26" top="1" bottom="1" header="0.51" footer="0.51"/>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U55"/>
  <sheetViews>
    <sheetView zoomScale="110" zoomScaleNormal="110" zoomScalePageLayoutView="0" workbookViewId="0" topLeftCell="B22">
      <selection activeCell="E23" sqref="E23"/>
    </sheetView>
  </sheetViews>
  <sheetFormatPr defaultColWidth="8.875" defaultRowHeight="14.25"/>
  <cols>
    <col min="1" max="2" width="13.125" style="3" customWidth="1"/>
    <col min="3" max="3" width="12.375" style="3" customWidth="1"/>
    <col min="4" max="4" width="4.875" style="3" customWidth="1"/>
    <col min="5" max="5" width="19.625" style="3" customWidth="1"/>
    <col min="6" max="6" width="38.375" style="3" customWidth="1"/>
    <col min="7" max="7" width="5.625" style="3" customWidth="1"/>
    <col min="8" max="8" width="5.875" style="3" customWidth="1"/>
    <col min="9" max="9" width="29.375" style="3" customWidth="1"/>
    <col min="10" max="10" width="8.625" style="3" bestFit="1" customWidth="1"/>
    <col min="11" max="11" width="10.00390625" style="3" customWidth="1"/>
    <col min="12" max="13" width="8.625" style="3" bestFit="1" customWidth="1"/>
    <col min="14" max="14" width="14.625" style="3" customWidth="1"/>
    <col min="15" max="254" width="8.625" style="3" bestFit="1" customWidth="1"/>
    <col min="255" max="16384" width="8.875" style="3" customWidth="1"/>
  </cols>
  <sheetData>
    <row r="1" spans="1:9" ht="14.25">
      <c r="A1" s="7" t="s">
        <v>0</v>
      </c>
      <c r="B1" s="7"/>
      <c r="C1" s="8"/>
      <c r="D1" s="8"/>
      <c r="E1" s="7"/>
      <c r="F1" s="7"/>
      <c r="G1" s="7"/>
      <c r="H1" s="7"/>
      <c r="I1" s="7"/>
    </row>
    <row r="2" spans="1:9" ht="20.25">
      <c r="A2" s="191" t="s">
        <v>268</v>
      </c>
      <c r="B2" s="192"/>
      <c r="C2" s="192"/>
      <c r="D2" s="192"/>
      <c r="E2" s="192"/>
      <c r="F2" s="192"/>
      <c r="G2" s="192"/>
      <c r="H2" s="192"/>
      <c r="I2" s="192"/>
    </row>
    <row r="3" spans="1:11" ht="60">
      <c r="A3" s="9" t="s">
        <v>2</v>
      </c>
      <c r="B3" s="9" t="s">
        <v>4</v>
      </c>
      <c r="C3" s="9" t="s">
        <v>5</v>
      </c>
      <c r="D3" s="9" t="s">
        <v>3</v>
      </c>
      <c r="E3" s="9" t="s">
        <v>7</v>
      </c>
      <c r="F3" s="9" t="s">
        <v>269</v>
      </c>
      <c r="G3" s="9" t="s">
        <v>270</v>
      </c>
      <c r="H3" s="9" t="s">
        <v>271</v>
      </c>
      <c r="I3" s="9" t="s">
        <v>272</v>
      </c>
      <c r="K3" s="3" t="s">
        <v>273</v>
      </c>
    </row>
    <row r="4" spans="1:9" ht="153" customHeight="1">
      <c r="A4" s="193" t="s">
        <v>14</v>
      </c>
      <c r="B4" s="188" t="s">
        <v>15</v>
      </c>
      <c r="C4" s="11" t="s">
        <v>16</v>
      </c>
      <c r="D4" s="10">
        <v>3</v>
      </c>
      <c r="E4" s="12" t="s">
        <v>17</v>
      </c>
      <c r="F4" s="12" t="s">
        <v>274</v>
      </c>
      <c r="G4" s="13"/>
      <c r="H4" s="14"/>
      <c r="I4" s="12" t="s">
        <v>275</v>
      </c>
    </row>
    <row r="5" spans="1:9" ht="111" customHeight="1">
      <c r="A5" s="193"/>
      <c r="B5" s="188"/>
      <c r="C5" s="11" t="s">
        <v>22</v>
      </c>
      <c r="D5" s="10">
        <v>3</v>
      </c>
      <c r="E5" s="12" t="s">
        <v>23</v>
      </c>
      <c r="F5" s="12" t="s">
        <v>276</v>
      </c>
      <c r="G5" s="13"/>
      <c r="H5" s="12"/>
      <c r="I5" s="12" t="s">
        <v>24</v>
      </c>
    </row>
    <row r="6" spans="1:11" ht="123" customHeight="1">
      <c r="A6" s="193"/>
      <c r="B6" s="188" t="s">
        <v>28</v>
      </c>
      <c r="C6" s="11" t="s">
        <v>29</v>
      </c>
      <c r="D6" s="10">
        <v>3</v>
      </c>
      <c r="E6" s="12" t="s">
        <v>30</v>
      </c>
      <c r="F6" s="12" t="s">
        <v>277</v>
      </c>
      <c r="G6" s="15">
        <v>1</v>
      </c>
      <c r="H6" s="14" t="s">
        <v>278</v>
      </c>
      <c r="I6" s="12" t="s">
        <v>279</v>
      </c>
      <c r="K6" s="3" t="s">
        <v>280</v>
      </c>
    </row>
    <row r="7" spans="1:11" ht="187.5" customHeight="1">
      <c r="A7" s="193"/>
      <c r="B7" s="188"/>
      <c r="C7" s="11" t="s">
        <v>33</v>
      </c>
      <c r="D7" s="10">
        <v>3</v>
      </c>
      <c r="E7" s="12" t="s">
        <v>34</v>
      </c>
      <c r="F7" s="12" t="s">
        <v>281</v>
      </c>
      <c r="G7" s="15">
        <v>1</v>
      </c>
      <c r="H7" s="14" t="s">
        <v>278</v>
      </c>
      <c r="I7" s="12" t="s">
        <v>282</v>
      </c>
      <c r="K7" s="3" t="s">
        <v>280</v>
      </c>
    </row>
    <row r="8" spans="1:9" ht="84.75" customHeight="1">
      <c r="A8" s="193" t="s">
        <v>38</v>
      </c>
      <c r="B8" s="188" t="s">
        <v>39</v>
      </c>
      <c r="C8" s="11" t="s">
        <v>40</v>
      </c>
      <c r="D8" s="10">
        <v>3</v>
      </c>
      <c r="E8" s="12" t="s">
        <v>283</v>
      </c>
      <c r="F8" s="16" t="s">
        <v>284</v>
      </c>
      <c r="G8" s="13"/>
      <c r="H8" s="12" t="s">
        <v>285</v>
      </c>
      <c r="I8" s="16" t="s">
        <v>286</v>
      </c>
    </row>
    <row r="9" spans="1:9" ht="147.75" customHeight="1">
      <c r="A9" s="193"/>
      <c r="B9" s="188"/>
      <c r="C9" s="11" t="s">
        <v>45</v>
      </c>
      <c r="D9" s="10">
        <v>3</v>
      </c>
      <c r="E9" s="12" t="s">
        <v>287</v>
      </c>
      <c r="F9" s="12" t="s">
        <v>288</v>
      </c>
      <c r="G9" s="13"/>
      <c r="H9" s="17"/>
      <c r="I9" s="12" t="s">
        <v>289</v>
      </c>
    </row>
    <row r="10" spans="1:11" ht="102.75" customHeight="1">
      <c r="A10" s="193"/>
      <c r="B10" s="188"/>
      <c r="C10" s="11" t="s">
        <v>49</v>
      </c>
      <c r="D10" s="10">
        <v>3</v>
      </c>
      <c r="E10" s="12" t="s">
        <v>290</v>
      </c>
      <c r="F10" s="12" t="s">
        <v>291</v>
      </c>
      <c r="G10" s="13"/>
      <c r="H10" s="17"/>
      <c r="I10" s="12" t="s">
        <v>292</v>
      </c>
      <c r="K10" s="3" t="s">
        <v>69</v>
      </c>
    </row>
    <row r="11" spans="1:9" ht="73.5" customHeight="1">
      <c r="A11" s="194" t="s">
        <v>38</v>
      </c>
      <c r="B11" s="188" t="s">
        <v>53</v>
      </c>
      <c r="C11" s="11" t="s">
        <v>293</v>
      </c>
      <c r="D11" s="10">
        <v>3</v>
      </c>
      <c r="E11" s="12" t="s">
        <v>54</v>
      </c>
      <c r="F11" s="12" t="s">
        <v>220</v>
      </c>
      <c r="G11" s="13"/>
      <c r="H11" s="17"/>
      <c r="I11" s="12" t="s">
        <v>294</v>
      </c>
    </row>
    <row r="12" spans="1:9" ht="117" customHeight="1">
      <c r="A12" s="195"/>
      <c r="B12" s="188"/>
      <c r="C12" s="11" t="s">
        <v>56</v>
      </c>
      <c r="D12" s="10">
        <v>3</v>
      </c>
      <c r="E12" s="12" t="s">
        <v>57</v>
      </c>
      <c r="F12" s="12" t="s">
        <v>295</v>
      </c>
      <c r="G12" s="18"/>
      <c r="H12" s="17"/>
      <c r="I12" s="12" t="s">
        <v>296</v>
      </c>
    </row>
    <row r="13" spans="1:9" ht="99" customHeight="1">
      <c r="A13" s="195"/>
      <c r="B13" s="188"/>
      <c r="C13" s="11" t="s">
        <v>59</v>
      </c>
      <c r="D13" s="10">
        <v>4</v>
      </c>
      <c r="E13" s="12" t="s">
        <v>60</v>
      </c>
      <c r="F13" s="12" t="s">
        <v>297</v>
      </c>
      <c r="G13" s="13"/>
      <c r="H13" s="17"/>
      <c r="I13" s="12" t="s">
        <v>298</v>
      </c>
    </row>
    <row r="14" spans="1:11" ht="111" customHeight="1">
      <c r="A14" s="195"/>
      <c r="B14" s="189" t="s">
        <v>62</v>
      </c>
      <c r="C14" s="12" t="s">
        <v>299</v>
      </c>
      <c r="D14" s="19">
        <v>3</v>
      </c>
      <c r="E14" s="12" t="s">
        <v>300</v>
      </c>
      <c r="F14" s="12" t="s">
        <v>301</v>
      </c>
      <c r="G14" s="13"/>
      <c r="H14" s="17"/>
      <c r="I14" s="12" t="s">
        <v>302</v>
      </c>
      <c r="K14" s="45" t="s">
        <v>303</v>
      </c>
    </row>
    <row r="15" spans="1:11" ht="78.75" customHeight="1">
      <c r="A15" s="195"/>
      <c r="B15" s="189"/>
      <c r="C15" s="12" t="s">
        <v>304</v>
      </c>
      <c r="D15" s="19">
        <v>3</v>
      </c>
      <c r="E15" s="12" t="s">
        <v>305</v>
      </c>
      <c r="F15" s="20" t="s">
        <v>306</v>
      </c>
      <c r="G15" s="13"/>
      <c r="H15" s="17"/>
      <c r="I15" s="12" t="s">
        <v>307</v>
      </c>
      <c r="K15" s="3" t="s">
        <v>303</v>
      </c>
    </row>
    <row r="16" spans="1:9" ht="99" customHeight="1">
      <c r="A16" s="196"/>
      <c r="B16" s="190"/>
      <c r="C16" s="12" t="s">
        <v>74</v>
      </c>
      <c r="D16" s="19">
        <v>3</v>
      </c>
      <c r="E16" s="12" t="s">
        <v>75</v>
      </c>
      <c r="F16" s="20" t="s">
        <v>308</v>
      </c>
      <c r="G16" s="13"/>
      <c r="H16" s="17"/>
      <c r="I16" s="12" t="s">
        <v>309</v>
      </c>
    </row>
    <row r="17" spans="1:13" ht="73.5" customHeight="1">
      <c r="A17" s="193" t="s">
        <v>81</v>
      </c>
      <c r="B17" s="188" t="s">
        <v>82</v>
      </c>
      <c r="C17" s="16" t="s">
        <v>310</v>
      </c>
      <c r="D17" s="10">
        <v>3</v>
      </c>
      <c r="E17" s="12" t="s">
        <v>311</v>
      </c>
      <c r="F17" s="22" t="s">
        <v>312</v>
      </c>
      <c r="G17" s="23" t="s">
        <v>313</v>
      </c>
      <c r="H17" s="24" t="s">
        <v>314</v>
      </c>
      <c r="I17" s="12" t="s">
        <v>315</v>
      </c>
      <c r="K17" s="3" t="s">
        <v>316</v>
      </c>
      <c r="L17" s="3" t="s">
        <v>317</v>
      </c>
      <c r="M17" s="3" t="s">
        <v>87</v>
      </c>
    </row>
    <row r="18" spans="1:21" ht="85.5" customHeight="1">
      <c r="A18" s="193"/>
      <c r="B18" s="188"/>
      <c r="C18" s="16" t="s">
        <v>318</v>
      </c>
      <c r="D18" s="25">
        <v>3</v>
      </c>
      <c r="E18" s="16" t="s">
        <v>319</v>
      </c>
      <c r="F18" s="12" t="s">
        <v>320</v>
      </c>
      <c r="G18" s="10" t="s">
        <v>321</v>
      </c>
      <c r="H18" s="13"/>
      <c r="I18" s="12" t="s">
        <v>322</v>
      </c>
      <c r="J18" s="45" t="s">
        <v>323</v>
      </c>
      <c r="L18" s="37" t="s">
        <v>317</v>
      </c>
      <c r="N18" s="50" t="s">
        <v>324</v>
      </c>
      <c r="O18" s="3" t="s">
        <v>325</v>
      </c>
      <c r="P18" s="3" t="s">
        <v>326</v>
      </c>
      <c r="Q18" s="37" t="s">
        <v>327</v>
      </c>
      <c r="R18" s="45" t="s">
        <v>328</v>
      </c>
      <c r="S18" s="3" t="s">
        <v>329</v>
      </c>
      <c r="T18" s="3" t="s">
        <v>330</v>
      </c>
      <c r="U18" s="3" t="s">
        <v>331</v>
      </c>
    </row>
    <row r="19" spans="1:13" ht="48.75" customHeight="1">
      <c r="A19" s="193"/>
      <c r="B19" s="188"/>
      <c r="C19" s="16" t="s">
        <v>332</v>
      </c>
      <c r="D19" s="26">
        <v>3</v>
      </c>
      <c r="E19" s="12" t="s">
        <v>333</v>
      </c>
      <c r="F19" s="12" t="s">
        <v>334</v>
      </c>
      <c r="G19" s="27">
        <v>1</v>
      </c>
      <c r="H19" s="13" t="s">
        <v>278</v>
      </c>
      <c r="I19" s="24" t="s">
        <v>335</v>
      </c>
      <c r="J19" s="51"/>
      <c r="K19" s="7" t="s">
        <v>336</v>
      </c>
      <c r="L19" s="3" t="s">
        <v>123</v>
      </c>
      <c r="M19" s="3" t="s">
        <v>337</v>
      </c>
    </row>
    <row r="20" spans="1:12" ht="109.5" customHeight="1">
      <c r="A20" s="193"/>
      <c r="B20" s="188"/>
      <c r="C20" s="28" t="s">
        <v>338</v>
      </c>
      <c r="D20" s="26">
        <v>3</v>
      </c>
      <c r="E20" s="12" t="s">
        <v>339</v>
      </c>
      <c r="F20" s="12" t="s">
        <v>340</v>
      </c>
      <c r="G20" s="29" t="s">
        <v>341</v>
      </c>
      <c r="H20" s="13" t="s">
        <v>278</v>
      </c>
      <c r="I20" s="24" t="s">
        <v>342</v>
      </c>
      <c r="J20" s="51"/>
      <c r="K20" s="7" t="s">
        <v>69</v>
      </c>
      <c r="L20" s="3" t="s">
        <v>343</v>
      </c>
    </row>
    <row r="21" spans="1:11" ht="109.5" customHeight="1">
      <c r="A21" s="193"/>
      <c r="B21" s="188"/>
      <c r="C21" s="46" t="s">
        <v>344</v>
      </c>
      <c r="D21" s="47"/>
      <c r="E21" s="20" t="s">
        <v>345</v>
      </c>
      <c r="F21" s="20"/>
      <c r="G21" s="48">
        <v>0.01</v>
      </c>
      <c r="H21" s="49"/>
      <c r="I21" s="52" t="s">
        <v>346</v>
      </c>
      <c r="J21" s="51"/>
      <c r="K21" s="7"/>
    </row>
    <row r="22" spans="1:13" ht="72.75" customHeight="1">
      <c r="A22" s="193"/>
      <c r="B22" s="188"/>
      <c r="C22" s="28" t="s">
        <v>347</v>
      </c>
      <c r="D22" s="26">
        <v>4</v>
      </c>
      <c r="E22" s="12" t="s">
        <v>348</v>
      </c>
      <c r="F22" s="12" t="s">
        <v>349</v>
      </c>
      <c r="G22" s="23" t="s">
        <v>350</v>
      </c>
      <c r="H22" s="13" t="s">
        <v>164</v>
      </c>
      <c r="I22" s="24" t="s">
        <v>351</v>
      </c>
      <c r="J22" s="51"/>
      <c r="K22" s="7" t="s">
        <v>69</v>
      </c>
      <c r="L22" s="3" t="s">
        <v>352</v>
      </c>
      <c r="M22" s="3" t="s">
        <v>123</v>
      </c>
    </row>
    <row r="23" spans="1:11" ht="90.75" customHeight="1">
      <c r="A23" s="193"/>
      <c r="B23" s="188"/>
      <c r="C23" s="16" t="s">
        <v>353</v>
      </c>
      <c r="D23" s="26">
        <v>4</v>
      </c>
      <c r="E23" s="12" t="s">
        <v>354</v>
      </c>
      <c r="F23" s="12" t="s">
        <v>355</v>
      </c>
      <c r="G23" s="23" t="s">
        <v>356</v>
      </c>
      <c r="H23" s="13" t="s">
        <v>278</v>
      </c>
      <c r="I23" s="12" t="s">
        <v>357</v>
      </c>
      <c r="J23" s="7"/>
      <c r="K23" s="7" t="s">
        <v>69</v>
      </c>
    </row>
    <row r="24" spans="1:9" ht="78.75" customHeight="1">
      <c r="A24" s="193"/>
      <c r="B24" s="188"/>
      <c r="C24" s="16" t="s">
        <v>132</v>
      </c>
      <c r="D24" s="10">
        <v>3</v>
      </c>
      <c r="E24" s="12" t="s">
        <v>358</v>
      </c>
      <c r="F24" s="12" t="s">
        <v>359</v>
      </c>
      <c r="G24" s="27">
        <v>1</v>
      </c>
      <c r="H24" s="13" t="s">
        <v>278</v>
      </c>
      <c r="I24" s="24" t="s">
        <v>360</v>
      </c>
    </row>
    <row r="25" spans="1:9" ht="98.25" customHeight="1">
      <c r="A25" s="193"/>
      <c r="B25" s="188"/>
      <c r="C25" s="16" t="s">
        <v>136</v>
      </c>
      <c r="D25" s="10">
        <v>3</v>
      </c>
      <c r="E25" s="12" t="s">
        <v>361</v>
      </c>
      <c r="F25" s="12" t="s">
        <v>362</v>
      </c>
      <c r="G25" s="26" t="s">
        <v>137</v>
      </c>
      <c r="H25" s="13" t="s">
        <v>278</v>
      </c>
      <c r="I25" s="12" t="s">
        <v>363</v>
      </c>
    </row>
    <row r="26" spans="1:12" ht="48.75" customHeight="1">
      <c r="A26" s="193"/>
      <c r="B26" s="188"/>
      <c r="C26" s="31" t="s">
        <v>364</v>
      </c>
      <c r="D26" s="26">
        <v>3</v>
      </c>
      <c r="E26" s="12" t="s">
        <v>365</v>
      </c>
      <c r="F26" s="16" t="s">
        <v>366</v>
      </c>
      <c r="G26" s="32">
        <v>3</v>
      </c>
      <c r="H26" s="12" t="s">
        <v>278</v>
      </c>
      <c r="I26" s="12" t="s">
        <v>367</v>
      </c>
      <c r="J26" s="36" t="s">
        <v>368</v>
      </c>
      <c r="K26" s="7" t="s">
        <v>123</v>
      </c>
      <c r="L26" s="3" t="s">
        <v>113</v>
      </c>
    </row>
    <row r="27" spans="1:11" ht="48.75" customHeight="1">
      <c r="A27" s="193"/>
      <c r="B27" s="188"/>
      <c r="C27" s="16" t="s">
        <v>369</v>
      </c>
      <c r="D27" s="26">
        <v>5</v>
      </c>
      <c r="E27" s="12" t="s">
        <v>370</v>
      </c>
      <c r="F27" s="16" t="s">
        <v>371</v>
      </c>
      <c r="G27" s="27">
        <v>1</v>
      </c>
      <c r="H27" s="12" t="s">
        <v>278</v>
      </c>
      <c r="I27" s="12" t="s">
        <v>372</v>
      </c>
      <c r="J27" s="36"/>
      <c r="K27" s="7" t="s">
        <v>69</v>
      </c>
    </row>
    <row r="28" spans="1:14" ht="99" customHeight="1">
      <c r="A28" s="193"/>
      <c r="B28" s="188"/>
      <c r="C28" s="16" t="s">
        <v>373</v>
      </c>
      <c r="D28" s="10">
        <v>5</v>
      </c>
      <c r="E28" s="12" t="s">
        <v>155</v>
      </c>
      <c r="F28" s="16" t="s">
        <v>374</v>
      </c>
      <c r="G28" s="33" t="s">
        <v>154</v>
      </c>
      <c r="H28" s="13" t="s">
        <v>164</v>
      </c>
      <c r="I28" s="12" t="s">
        <v>375</v>
      </c>
      <c r="J28" s="7"/>
      <c r="K28" s="7"/>
      <c r="L28" s="3" t="s">
        <v>123</v>
      </c>
      <c r="M28" s="3" t="s">
        <v>376</v>
      </c>
      <c r="N28" s="3" t="s">
        <v>377</v>
      </c>
    </row>
    <row r="29" spans="1:11" ht="84" customHeight="1">
      <c r="A29" s="193"/>
      <c r="B29" s="188"/>
      <c r="C29" s="34" t="s">
        <v>378</v>
      </c>
      <c r="D29" s="10">
        <v>5</v>
      </c>
      <c r="E29" s="12" t="s">
        <v>379</v>
      </c>
      <c r="F29" s="12" t="s">
        <v>380</v>
      </c>
      <c r="G29" s="26" t="s">
        <v>84</v>
      </c>
      <c r="H29" s="13" t="s">
        <v>278</v>
      </c>
      <c r="I29" s="12" t="s">
        <v>381</v>
      </c>
      <c r="J29" s="7"/>
      <c r="K29" s="7" t="s">
        <v>382</v>
      </c>
    </row>
    <row r="30" spans="1:11" ht="61.5" customHeight="1">
      <c r="A30" s="193"/>
      <c r="B30" s="188"/>
      <c r="C30" s="11" t="s">
        <v>383</v>
      </c>
      <c r="D30" s="10">
        <v>4</v>
      </c>
      <c r="E30" s="12" t="s">
        <v>384</v>
      </c>
      <c r="F30" s="16" t="s">
        <v>385</v>
      </c>
      <c r="G30" s="27">
        <v>0.2</v>
      </c>
      <c r="H30" s="13"/>
      <c r="I30" s="24" t="s">
        <v>386</v>
      </c>
      <c r="K30" s="7" t="s">
        <v>382</v>
      </c>
    </row>
    <row r="31" spans="1:11" ht="84" customHeight="1">
      <c r="A31" s="193"/>
      <c r="B31" s="188"/>
      <c r="C31" s="16" t="s">
        <v>387</v>
      </c>
      <c r="D31" s="10">
        <v>6</v>
      </c>
      <c r="E31" s="12" t="s">
        <v>388</v>
      </c>
      <c r="F31" s="16" t="s">
        <v>389</v>
      </c>
      <c r="G31" s="26"/>
      <c r="H31" s="13"/>
      <c r="I31" s="16" t="s">
        <v>390</v>
      </c>
      <c r="K31" s="3" t="s">
        <v>123</v>
      </c>
    </row>
    <row r="32" spans="1:9" ht="72" customHeight="1">
      <c r="A32" s="193"/>
      <c r="B32" s="188"/>
      <c r="C32" s="28" t="s">
        <v>177</v>
      </c>
      <c r="D32" s="10">
        <v>6</v>
      </c>
      <c r="E32" s="12" t="s">
        <v>391</v>
      </c>
      <c r="F32" s="12" t="s">
        <v>392</v>
      </c>
      <c r="G32" s="26" t="s">
        <v>393</v>
      </c>
      <c r="H32" s="13"/>
      <c r="I32" s="12" t="s">
        <v>394</v>
      </c>
    </row>
    <row r="33" spans="1:9" ht="24">
      <c r="A33" s="36"/>
      <c r="B33" s="36"/>
      <c r="C33" s="36"/>
      <c r="D33" s="36">
        <f>SUM(D4:D32)</f>
        <v>100</v>
      </c>
      <c r="E33" s="36"/>
      <c r="F33" s="36" t="s">
        <v>395</v>
      </c>
      <c r="G33" s="36"/>
      <c r="H33" s="36"/>
      <c r="I33" s="36"/>
    </row>
    <row r="34" spans="6:14" ht="14.25">
      <c r="F34" s="3" t="s">
        <v>396</v>
      </c>
      <c r="K34" s="53" t="s">
        <v>397</v>
      </c>
      <c r="L34" s="53"/>
      <c r="M34" s="53" t="s">
        <v>398</v>
      </c>
      <c r="N34" s="53" t="s">
        <v>399</v>
      </c>
    </row>
    <row r="35" spans="3:6" ht="14.25">
      <c r="C35" s="3" t="s">
        <v>400</v>
      </c>
      <c r="F35" s="3" t="s">
        <v>401</v>
      </c>
    </row>
    <row r="36" ht="14.25">
      <c r="F36" s="3" t="s">
        <v>402</v>
      </c>
    </row>
    <row r="37" ht="14.25">
      <c r="F37" s="3" t="s">
        <v>403</v>
      </c>
    </row>
    <row r="39" ht="14.25">
      <c r="F39" s="3" t="s">
        <v>404</v>
      </c>
    </row>
    <row r="40" ht="14.25">
      <c r="F40" s="3" t="s">
        <v>405</v>
      </c>
    </row>
    <row r="41" spans="6:7" ht="14.25">
      <c r="F41" s="3" t="s">
        <v>406</v>
      </c>
      <c r="G41" s="3" t="s">
        <v>407</v>
      </c>
    </row>
    <row r="42" spans="7:8" ht="14.25">
      <c r="G42" s="3" t="s">
        <v>408</v>
      </c>
      <c r="H42" s="3" t="s">
        <v>409</v>
      </c>
    </row>
    <row r="50" ht="14.25">
      <c r="C50" s="3" t="s">
        <v>410</v>
      </c>
    </row>
    <row r="51" spans="2:4" ht="14.25">
      <c r="B51" s="37" t="s">
        <v>411</v>
      </c>
      <c r="C51" s="37" t="s">
        <v>412</v>
      </c>
      <c r="D51" s="37" t="s">
        <v>413</v>
      </c>
    </row>
    <row r="53" spans="2:4" ht="14.25">
      <c r="B53" s="3" t="s">
        <v>414</v>
      </c>
      <c r="D53" s="3" t="s">
        <v>415</v>
      </c>
    </row>
    <row r="55" ht="14.25">
      <c r="B55" s="3" t="s">
        <v>416</v>
      </c>
    </row>
  </sheetData>
  <sheetProtection/>
  <mergeCells count="13">
    <mergeCell ref="A2:I2"/>
    <mergeCell ref="A4:A7"/>
    <mergeCell ref="A8:A10"/>
    <mergeCell ref="A11:A16"/>
    <mergeCell ref="A17:A25"/>
    <mergeCell ref="A26:A32"/>
    <mergeCell ref="B4:B5"/>
    <mergeCell ref="B6:B7"/>
    <mergeCell ref="B8:B10"/>
    <mergeCell ref="B11:B13"/>
    <mergeCell ref="B14:B16"/>
    <mergeCell ref="B17:B25"/>
    <mergeCell ref="B26:B32"/>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N54"/>
  <sheetViews>
    <sheetView zoomScale="90" zoomScaleNormal="90" zoomScalePageLayoutView="0" workbookViewId="0" topLeftCell="A1">
      <selection activeCell="K17" sqref="K17"/>
    </sheetView>
  </sheetViews>
  <sheetFormatPr defaultColWidth="8.875" defaultRowHeight="14.25"/>
  <cols>
    <col min="1" max="1" width="3.375" style="3" customWidth="1"/>
    <col min="2" max="2" width="4.125" style="3" customWidth="1"/>
    <col min="3" max="3" width="16.375" style="3" customWidth="1"/>
    <col min="4" max="4" width="4.875" style="3" customWidth="1"/>
    <col min="5" max="5" width="23.375" style="3" customWidth="1"/>
    <col min="6" max="6" width="36.125" style="3" customWidth="1"/>
    <col min="7" max="7" width="10.125" style="3" customWidth="1"/>
    <col min="8" max="8" width="9.375" style="3" customWidth="1"/>
    <col min="9" max="9" width="25.00390625" style="3" customWidth="1"/>
    <col min="10" max="10" width="8.625" style="4" bestFit="1" customWidth="1"/>
    <col min="11" max="11" width="49.125" style="5" customWidth="1"/>
    <col min="12" max="12" width="15.375" style="5" customWidth="1"/>
    <col min="13" max="13" width="8.625" style="6" bestFit="1" customWidth="1"/>
    <col min="14" max="14" width="10.875" style="3" customWidth="1"/>
    <col min="15" max="242" width="8.625" style="3" bestFit="1" customWidth="1"/>
    <col min="243" max="16384" width="8.875" style="3" customWidth="1"/>
  </cols>
  <sheetData>
    <row r="1" spans="1:9" ht="14.25">
      <c r="A1" s="7" t="s">
        <v>0</v>
      </c>
      <c r="B1" s="7"/>
      <c r="C1" s="8"/>
      <c r="D1" s="8"/>
      <c r="E1" s="7"/>
      <c r="F1" s="7"/>
      <c r="G1" s="7"/>
      <c r="H1" s="7"/>
      <c r="I1" s="7"/>
    </row>
    <row r="2" spans="1:9" ht="20.25">
      <c r="A2" s="191" t="s">
        <v>268</v>
      </c>
      <c r="B2" s="192"/>
      <c r="C2" s="192"/>
      <c r="D2" s="192"/>
      <c r="E2" s="192"/>
      <c r="F2" s="192"/>
      <c r="G2" s="192"/>
      <c r="H2" s="192"/>
      <c r="I2" s="192"/>
    </row>
    <row r="3" spans="1:13" ht="48">
      <c r="A3" s="9" t="s">
        <v>2</v>
      </c>
      <c r="B3" s="9" t="s">
        <v>4</v>
      </c>
      <c r="C3" s="9" t="s">
        <v>5</v>
      </c>
      <c r="D3" s="9" t="s">
        <v>3</v>
      </c>
      <c r="E3" s="9" t="s">
        <v>7</v>
      </c>
      <c r="F3" s="9" t="s">
        <v>269</v>
      </c>
      <c r="G3" s="9" t="s">
        <v>270</v>
      </c>
      <c r="H3" s="9" t="s">
        <v>271</v>
      </c>
      <c r="I3" s="9" t="s">
        <v>272</v>
      </c>
      <c r="J3" s="38" t="s">
        <v>9</v>
      </c>
      <c r="K3" s="39" t="s">
        <v>10</v>
      </c>
      <c r="L3" s="39" t="s">
        <v>11</v>
      </c>
      <c r="M3" s="39" t="s">
        <v>12</v>
      </c>
    </row>
    <row r="4" spans="1:13" ht="153" customHeight="1">
      <c r="A4" s="193" t="s">
        <v>14</v>
      </c>
      <c r="B4" s="188" t="s">
        <v>15</v>
      </c>
      <c r="C4" s="11" t="s">
        <v>16</v>
      </c>
      <c r="D4" s="10">
        <v>3</v>
      </c>
      <c r="E4" s="12" t="s">
        <v>17</v>
      </c>
      <c r="F4" s="12" t="s">
        <v>274</v>
      </c>
      <c r="G4" s="13"/>
      <c r="H4" s="14"/>
      <c r="I4" s="12" t="s">
        <v>417</v>
      </c>
      <c r="J4" s="40">
        <v>2</v>
      </c>
      <c r="K4" s="41" t="s">
        <v>418</v>
      </c>
      <c r="L4" s="12" t="s">
        <v>419</v>
      </c>
      <c r="M4" s="17"/>
    </row>
    <row r="5" spans="1:13" ht="111" customHeight="1">
      <c r="A5" s="193"/>
      <c r="B5" s="188"/>
      <c r="C5" s="11" t="s">
        <v>22</v>
      </c>
      <c r="D5" s="10">
        <v>3</v>
      </c>
      <c r="E5" s="12" t="s">
        <v>23</v>
      </c>
      <c r="F5" s="12" t="s">
        <v>276</v>
      </c>
      <c r="G5" s="13"/>
      <c r="H5" s="12"/>
      <c r="I5" s="12" t="s">
        <v>24</v>
      </c>
      <c r="J5" s="40">
        <v>2.5</v>
      </c>
      <c r="K5" s="12" t="s">
        <v>420</v>
      </c>
      <c r="L5" s="12" t="s">
        <v>421</v>
      </c>
      <c r="M5" s="17"/>
    </row>
    <row r="6" spans="1:13" ht="104.25" customHeight="1">
      <c r="A6" s="193"/>
      <c r="B6" s="188" t="s">
        <v>28</v>
      </c>
      <c r="C6" s="11" t="s">
        <v>29</v>
      </c>
      <c r="D6" s="10">
        <v>3</v>
      </c>
      <c r="E6" s="12" t="s">
        <v>30</v>
      </c>
      <c r="F6" s="12" t="s">
        <v>277</v>
      </c>
      <c r="G6" s="15">
        <v>1</v>
      </c>
      <c r="H6" s="14" t="s">
        <v>278</v>
      </c>
      <c r="I6" s="12" t="s">
        <v>279</v>
      </c>
      <c r="J6" s="42">
        <v>3</v>
      </c>
      <c r="K6" s="12" t="s">
        <v>32</v>
      </c>
      <c r="L6" s="12" t="s">
        <v>422</v>
      </c>
      <c r="M6" s="17"/>
    </row>
    <row r="7" spans="1:13" ht="105" customHeight="1">
      <c r="A7" s="193"/>
      <c r="B7" s="188"/>
      <c r="C7" s="11" t="s">
        <v>33</v>
      </c>
      <c r="D7" s="10">
        <v>3</v>
      </c>
      <c r="E7" s="12" t="s">
        <v>34</v>
      </c>
      <c r="F7" s="12" t="s">
        <v>281</v>
      </c>
      <c r="G7" s="15">
        <v>1</v>
      </c>
      <c r="H7" s="14" t="s">
        <v>278</v>
      </c>
      <c r="I7" s="12" t="s">
        <v>282</v>
      </c>
      <c r="J7" s="42">
        <v>3</v>
      </c>
      <c r="K7" s="12" t="s">
        <v>36</v>
      </c>
      <c r="L7" s="12" t="s">
        <v>423</v>
      </c>
      <c r="M7" s="17"/>
    </row>
    <row r="8" spans="1:13" ht="129" customHeight="1">
      <c r="A8" s="193" t="s">
        <v>38</v>
      </c>
      <c r="B8" s="188" t="s">
        <v>39</v>
      </c>
      <c r="C8" s="11" t="s">
        <v>40</v>
      </c>
      <c r="D8" s="10">
        <v>3</v>
      </c>
      <c r="E8" s="12" t="s">
        <v>283</v>
      </c>
      <c r="F8" s="16" t="s">
        <v>284</v>
      </c>
      <c r="G8" s="13"/>
      <c r="H8" s="12" t="s">
        <v>285</v>
      </c>
      <c r="I8" s="16" t="s">
        <v>286</v>
      </c>
      <c r="J8" s="42">
        <v>3</v>
      </c>
      <c r="K8" s="12" t="s">
        <v>424</v>
      </c>
      <c r="L8" s="12" t="s">
        <v>44</v>
      </c>
      <c r="M8" s="17"/>
    </row>
    <row r="9" spans="1:14" ht="147.75" customHeight="1">
      <c r="A9" s="193"/>
      <c r="B9" s="188"/>
      <c r="C9" s="11" t="s">
        <v>45</v>
      </c>
      <c r="D9" s="10">
        <v>3</v>
      </c>
      <c r="E9" s="12" t="s">
        <v>287</v>
      </c>
      <c r="F9" s="12" t="s">
        <v>288</v>
      </c>
      <c r="G9" s="13"/>
      <c r="H9" s="17"/>
      <c r="I9" s="12" t="s">
        <v>289</v>
      </c>
      <c r="J9" s="43">
        <v>3</v>
      </c>
      <c r="K9" s="41" t="s">
        <v>425</v>
      </c>
      <c r="L9" s="12" t="s">
        <v>426</v>
      </c>
      <c r="M9" s="17"/>
      <c r="N9" s="3" t="s">
        <v>427</v>
      </c>
    </row>
    <row r="10" spans="1:13" ht="102.75" customHeight="1">
      <c r="A10" s="193"/>
      <c r="B10" s="188"/>
      <c r="C10" s="11" t="s">
        <v>49</v>
      </c>
      <c r="D10" s="10">
        <v>3</v>
      </c>
      <c r="E10" s="12" t="s">
        <v>290</v>
      </c>
      <c r="F10" s="12" t="s">
        <v>291</v>
      </c>
      <c r="G10" s="13"/>
      <c r="H10" s="17"/>
      <c r="I10" s="12" t="s">
        <v>292</v>
      </c>
      <c r="J10" s="40">
        <v>2.5</v>
      </c>
      <c r="K10" s="12" t="s">
        <v>428</v>
      </c>
      <c r="L10" s="12" t="s">
        <v>429</v>
      </c>
      <c r="M10" s="17"/>
    </row>
    <row r="11" spans="1:13" ht="73.5" customHeight="1">
      <c r="A11" s="194" t="s">
        <v>38</v>
      </c>
      <c r="B11" s="188" t="s">
        <v>53</v>
      </c>
      <c r="C11" s="11" t="s">
        <v>293</v>
      </c>
      <c r="D11" s="10">
        <v>3</v>
      </c>
      <c r="E11" s="12" t="s">
        <v>54</v>
      </c>
      <c r="F11" s="12" t="s">
        <v>220</v>
      </c>
      <c r="G11" s="13"/>
      <c r="H11" s="17"/>
      <c r="I11" s="12" t="s">
        <v>294</v>
      </c>
      <c r="J11" s="40">
        <v>2</v>
      </c>
      <c r="K11" s="12" t="s">
        <v>430</v>
      </c>
      <c r="L11" s="12" t="s">
        <v>431</v>
      </c>
      <c r="M11" s="17"/>
    </row>
    <row r="12" spans="1:14" ht="117" customHeight="1">
      <c r="A12" s="195"/>
      <c r="B12" s="188"/>
      <c r="C12" s="11" t="s">
        <v>56</v>
      </c>
      <c r="D12" s="10">
        <v>3</v>
      </c>
      <c r="E12" s="12" t="s">
        <v>57</v>
      </c>
      <c r="F12" s="12" t="s">
        <v>295</v>
      </c>
      <c r="G12" s="18"/>
      <c r="H12" s="17"/>
      <c r="I12" s="12" t="s">
        <v>296</v>
      </c>
      <c r="J12" s="40">
        <v>2.5</v>
      </c>
      <c r="K12" s="12" t="s">
        <v>432</v>
      </c>
      <c r="L12" s="41" t="s">
        <v>433</v>
      </c>
      <c r="M12" s="17"/>
      <c r="N12" s="3" t="s">
        <v>434</v>
      </c>
    </row>
    <row r="13" spans="1:13" ht="99" customHeight="1">
      <c r="A13" s="195"/>
      <c r="B13" s="188"/>
      <c r="C13" s="11" t="s">
        <v>59</v>
      </c>
      <c r="D13" s="10">
        <v>4</v>
      </c>
      <c r="E13" s="12" t="s">
        <v>60</v>
      </c>
      <c r="F13" s="12" t="s">
        <v>297</v>
      </c>
      <c r="G13" s="13"/>
      <c r="H13" s="17"/>
      <c r="I13" s="12" t="s">
        <v>298</v>
      </c>
      <c r="J13" s="43">
        <v>4</v>
      </c>
      <c r="K13" s="12" t="s">
        <v>435</v>
      </c>
      <c r="L13" s="12" t="s">
        <v>436</v>
      </c>
      <c r="M13" s="17"/>
    </row>
    <row r="14" spans="1:13" ht="111" customHeight="1">
      <c r="A14" s="195"/>
      <c r="B14" s="189" t="s">
        <v>62</v>
      </c>
      <c r="C14" s="12" t="s">
        <v>299</v>
      </c>
      <c r="D14" s="19">
        <v>3</v>
      </c>
      <c r="E14" s="12" t="s">
        <v>300</v>
      </c>
      <c r="F14" s="12" t="s">
        <v>301</v>
      </c>
      <c r="G14" s="13"/>
      <c r="H14" s="17"/>
      <c r="I14" s="12" t="s">
        <v>302</v>
      </c>
      <c r="J14" s="40">
        <v>2</v>
      </c>
      <c r="K14" s="41" t="s">
        <v>437</v>
      </c>
      <c r="L14" s="12" t="s">
        <v>438</v>
      </c>
      <c r="M14" s="17"/>
    </row>
    <row r="15" spans="1:14" ht="75.75" customHeight="1">
      <c r="A15" s="195"/>
      <c r="B15" s="189"/>
      <c r="C15" s="12" t="s">
        <v>304</v>
      </c>
      <c r="D15" s="19">
        <v>3</v>
      </c>
      <c r="E15" s="12" t="s">
        <v>305</v>
      </c>
      <c r="F15" s="20" t="s">
        <v>306</v>
      </c>
      <c r="G15" s="13"/>
      <c r="H15" s="17"/>
      <c r="I15" s="12" t="s">
        <v>307</v>
      </c>
      <c r="J15" s="42">
        <v>3</v>
      </c>
      <c r="K15" s="44" t="s">
        <v>439</v>
      </c>
      <c r="L15" s="12"/>
      <c r="M15" s="17"/>
      <c r="N15" s="45" t="s">
        <v>440</v>
      </c>
    </row>
    <row r="16" spans="1:13" ht="93" customHeight="1">
      <c r="A16" s="196"/>
      <c r="B16" s="190"/>
      <c r="C16" s="12" t="s">
        <v>74</v>
      </c>
      <c r="D16" s="19">
        <v>3</v>
      </c>
      <c r="E16" s="12" t="s">
        <v>75</v>
      </c>
      <c r="F16" s="20" t="s">
        <v>308</v>
      </c>
      <c r="G16" s="13"/>
      <c r="H16" s="17"/>
      <c r="I16" s="12" t="s">
        <v>309</v>
      </c>
      <c r="J16" s="40">
        <v>2</v>
      </c>
      <c r="K16" s="12" t="s">
        <v>441</v>
      </c>
      <c r="L16" s="12"/>
      <c r="M16" s="17"/>
    </row>
    <row r="17" spans="1:13" ht="73.5" customHeight="1">
      <c r="A17" s="193" t="s">
        <v>81</v>
      </c>
      <c r="B17" s="188" t="s">
        <v>82</v>
      </c>
      <c r="C17" s="21" t="s">
        <v>442</v>
      </c>
      <c r="D17" s="10">
        <v>3</v>
      </c>
      <c r="E17" s="12" t="s">
        <v>311</v>
      </c>
      <c r="F17" s="22" t="s">
        <v>312</v>
      </c>
      <c r="G17" s="23" t="s">
        <v>313</v>
      </c>
      <c r="H17" s="24" t="s">
        <v>314</v>
      </c>
      <c r="I17" s="12" t="s">
        <v>443</v>
      </c>
      <c r="J17" s="40">
        <v>2.5</v>
      </c>
      <c r="K17" s="12" t="s">
        <v>444</v>
      </c>
      <c r="L17" s="12" t="s">
        <v>445</v>
      </c>
      <c r="M17" s="17"/>
    </row>
    <row r="18" spans="1:13" ht="85.5" customHeight="1">
      <c r="A18" s="193"/>
      <c r="B18" s="188"/>
      <c r="C18" s="16" t="s">
        <v>318</v>
      </c>
      <c r="D18" s="25">
        <v>3</v>
      </c>
      <c r="E18" s="16" t="s">
        <v>319</v>
      </c>
      <c r="F18" s="12" t="s">
        <v>320</v>
      </c>
      <c r="G18" s="10" t="s">
        <v>321</v>
      </c>
      <c r="H18" s="13"/>
      <c r="I18" s="12" t="s">
        <v>322</v>
      </c>
      <c r="J18" s="42">
        <v>3</v>
      </c>
      <c r="K18" s="12" t="s">
        <v>446</v>
      </c>
      <c r="L18" s="12"/>
      <c r="M18" s="17"/>
    </row>
    <row r="19" spans="1:13" ht="78" customHeight="1">
      <c r="A19" s="193"/>
      <c r="B19" s="188"/>
      <c r="C19" s="21" t="s">
        <v>332</v>
      </c>
      <c r="D19" s="26">
        <v>3</v>
      </c>
      <c r="E19" s="12" t="s">
        <v>333</v>
      </c>
      <c r="F19" s="12" t="s">
        <v>334</v>
      </c>
      <c r="G19" s="27">
        <v>1</v>
      </c>
      <c r="H19" s="13" t="s">
        <v>278</v>
      </c>
      <c r="I19" s="24" t="s">
        <v>447</v>
      </c>
      <c r="J19" s="40">
        <v>2</v>
      </c>
      <c r="K19" s="12" t="s">
        <v>448</v>
      </c>
      <c r="L19" s="12"/>
      <c r="M19" s="17"/>
    </row>
    <row r="20" spans="1:13" ht="147" customHeight="1">
      <c r="A20" s="193"/>
      <c r="B20" s="188"/>
      <c r="C20" s="28" t="s">
        <v>338</v>
      </c>
      <c r="D20" s="26">
        <v>3</v>
      </c>
      <c r="E20" s="12" t="s">
        <v>339</v>
      </c>
      <c r="F20" s="12" t="s">
        <v>449</v>
      </c>
      <c r="G20" s="29" t="s">
        <v>341</v>
      </c>
      <c r="H20" s="13" t="s">
        <v>278</v>
      </c>
      <c r="I20" s="24" t="s">
        <v>342</v>
      </c>
      <c r="J20" s="40">
        <v>2</v>
      </c>
      <c r="K20" s="12" t="s">
        <v>450</v>
      </c>
      <c r="L20" s="12"/>
      <c r="M20" s="17"/>
    </row>
    <row r="21" spans="1:13" ht="72.75" customHeight="1">
      <c r="A21" s="193"/>
      <c r="B21" s="188"/>
      <c r="C21" s="28" t="s">
        <v>347</v>
      </c>
      <c r="D21" s="26">
        <v>4</v>
      </c>
      <c r="E21" s="12" t="s">
        <v>451</v>
      </c>
      <c r="F21" s="12" t="s">
        <v>452</v>
      </c>
      <c r="G21" s="30">
        <v>0.05</v>
      </c>
      <c r="H21" s="13" t="s">
        <v>164</v>
      </c>
      <c r="I21" s="24" t="s">
        <v>453</v>
      </c>
      <c r="J21" s="42">
        <v>4</v>
      </c>
      <c r="K21" s="12" t="s">
        <v>454</v>
      </c>
      <c r="L21" s="12"/>
      <c r="M21" s="17"/>
    </row>
    <row r="22" spans="1:13" ht="108" customHeight="1">
      <c r="A22" s="193"/>
      <c r="B22" s="188"/>
      <c r="C22" s="16" t="s">
        <v>353</v>
      </c>
      <c r="D22" s="26">
        <v>4</v>
      </c>
      <c r="E22" s="12" t="s">
        <v>354</v>
      </c>
      <c r="F22" s="12" t="s">
        <v>355</v>
      </c>
      <c r="G22" s="23" t="s">
        <v>356</v>
      </c>
      <c r="H22" s="13" t="s">
        <v>278</v>
      </c>
      <c r="I22" s="12" t="s">
        <v>357</v>
      </c>
      <c r="J22" s="42">
        <v>4</v>
      </c>
      <c r="K22" s="12" t="s">
        <v>455</v>
      </c>
      <c r="L22" s="12"/>
      <c r="M22" s="17"/>
    </row>
    <row r="23" spans="1:13" ht="78.75" customHeight="1">
      <c r="A23" s="193"/>
      <c r="B23" s="188"/>
      <c r="C23" s="16" t="s">
        <v>132</v>
      </c>
      <c r="D23" s="10">
        <v>3</v>
      </c>
      <c r="E23" s="12" t="s">
        <v>358</v>
      </c>
      <c r="F23" s="12" t="s">
        <v>359</v>
      </c>
      <c r="G23" s="27">
        <v>1</v>
      </c>
      <c r="H23" s="13" t="s">
        <v>278</v>
      </c>
      <c r="I23" s="24" t="s">
        <v>360</v>
      </c>
      <c r="J23" s="42">
        <v>3</v>
      </c>
      <c r="K23" s="12" t="s">
        <v>456</v>
      </c>
      <c r="L23" s="12"/>
      <c r="M23" s="17"/>
    </row>
    <row r="24" spans="1:13" ht="98.25" customHeight="1">
      <c r="A24" s="193"/>
      <c r="B24" s="188"/>
      <c r="C24" s="16" t="s">
        <v>136</v>
      </c>
      <c r="D24" s="10">
        <v>3</v>
      </c>
      <c r="E24" s="12" t="s">
        <v>361</v>
      </c>
      <c r="F24" s="12" t="s">
        <v>362</v>
      </c>
      <c r="G24" s="26" t="s">
        <v>137</v>
      </c>
      <c r="H24" s="13" t="s">
        <v>278</v>
      </c>
      <c r="I24" s="12" t="s">
        <v>457</v>
      </c>
      <c r="J24" s="40">
        <v>2</v>
      </c>
      <c r="K24" s="41" t="s">
        <v>458</v>
      </c>
      <c r="L24" s="12"/>
      <c r="M24" s="17"/>
    </row>
    <row r="25" spans="1:13" ht="60" customHeight="1">
      <c r="A25" s="193"/>
      <c r="B25" s="188"/>
      <c r="C25" s="31" t="s">
        <v>459</v>
      </c>
      <c r="D25" s="26">
        <v>3</v>
      </c>
      <c r="E25" s="12" t="s">
        <v>365</v>
      </c>
      <c r="F25" s="16" t="s">
        <v>366</v>
      </c>
      <c r="G25" s="32">
        <v>3</v>
      </c>
      <c r="H25" s="12" t="s">
        <v>278</v>
      </c>
      <c r="I25" s="12" t="s">
        <v>367</v>
      </c>
      <c r="J25" s="42">
        <v>3</v>
      </c>
      <c r="K25" s="12" t="s">
        <v>460</v>
      </c>
      <c r="L25" s="12"/>
      <c r="M25" s="17"/>
    </row>
    <row r="26" spans="1:13" ht="68.25" customHeight="1">
      <c r="A26" s="193"/>
      <c r="B26" s="188"/>
      <c r="C26" s="21" t="s">
        <v>369</v>
      </c>
      <c r="D26" s="26">
        <v>5</v>
      </c>
      <c r="E26" s="12" t="s">
        <v>370</v>
      </c>
      <c r="F26" s="16" t="s">
        <v>371</v>
      </c>
      <c r="G26" s="27">
        <v>1</v>
      </c>
      <c r="H26" s="12" t="s">
        <v>278</v>
      </c>
      <c r="I26" s="12" t="s">
        <v>461</v>
      </c>
      <c r="J26" s="40">
        <v>4</v>
      </c>
      <c r="K26" s="41" t="s">
        <v>462</v>
      </c>
      <c r="L26" s="12"/>
      <c r="M26" s="17"/>
    </row>
    <row r="27" spans="1:13" ht="117.75" customHeight="1">
      <c r="A27" s="193"/>
      <c r="B27" s="188"/>
      <c r="C27" s="16" t="s">
        <v>373</v>
      </c>
      <c r="D27" s="10">
        <v>5</v>
      </c>
      <c r="E27" s="12" t="s">
        <v>155</v>
      </c>
      <c r="F27" s="16" t="s">
        <v>374</v>
      </c>
      <c r="G27" s="33">
        <v>5</v>
      </c>
      <c r="H27" s="13" t="s">
        <v>164</v>
      </c>
      <c r="I27" s="12" t="s">
        <v>463</v>
      </c>
      <c r="J27" s="42">
        <v>5</v>
      </c>
      <c r="K27" s="12" t="s">
        <v>464</v>
      </c>
      <c r="L27" s="12"/>
      <c r="M27" s="17"/>
    </row>
    <row r="28" spans="1:13" ht="84" customHeight="1">
      <c r="A28" s="193"/>
      <c r="B28" s="188"/>
      <c r="C28" s="34" t="s">
        <v>465</v>
      </c>
      <c r="D28" s="10">
        <v>5</v>
      </c>
      <c r="E28" s="12" t="s">
        <v>379</v>
      </c>
      <c r="F28" s="12" t="s">
        <v>380</v>
      </c>
      <c r="G28" s="26" t="s">
        <v>84</v>
      </c>
      <c r="H28" s="13" t="s">
        <v>278</v>
      </c>
      <c r="I28" s="12" t="s">
        <v>381</v>
      </c>
      <c r="J28" s="40">
        <v>4</v>
      </c>
      <c r="K28" s="44" t="s">
        <v>466</v>
      </c>
      <c r="L28" s="12"/>
      <c r="M28" s="17"/>
    </row>
    <row r="29" spans="1:14" ht="90" customHeight="1">
      <c r="A29" s="193"/>
      <c r="B29" s="188"/>
      <c r="C29" s="11" t="s">
        <v>383</v>
      </c>
      <c r="D29" s="10">
        <v>4</v>
      </c>
      <c r="E29" s="12" t="s">
        <v>467</v>
      </c>
      <c r="F29" s="16" t="s">
        <v>468</v>
      </c>
      <c r="G29" s="35"/>
      <c r="H29" s="13"/>
      <c r="I29" s="24" t="s">
        <v>469</v>
      </c>
      <c r="J29" s="40">
        <v>3</v>
      </c>
      <c r="K29" s="22" t="s">
        <v>470</v>
      </c>
      <c r="L29" s="12" t="s">
        <v>471</v>
      </c>
      <c r="M29" s="17"/>
      <c r="N29" s="45" t="s">
        <v>472</v>
      </c>
    </row>
    <row r="30" spans="1:14" ht="84" customHeight="1">
      <c r="A30" s="193"/>
      <c r="B30" s="188"/>
      <c r="C30" s="16" t="s">
        <v>387</v>
      </c>
      <c r="D30" s="10">
        <v>6</v>
      </c>
      <c r="E30" s="12" t="s">
        <v>388</v>
      </c>
      <c r="F30" s="16" t="s">
        <v>389</v>
      </c>
      <c r="G30" s="26"/>
      <c r="H30" s="13"/>
      <c r="I30" s="16" t="s">
        <v>473</v>
      </c>
      <c r="J30" s="40">
        <v>4</v>
      </c>
      <c r="K30" s="12" t="s">
        <v>474</v>
      </c>
      <c r="L30" s="12" t="s">
        <v>475</v>
      </c>
      <c r="M30" s="17"/>
      <c r="N30" s="45"/>
    </row>
    <row r="31" spans="1:13" ht="72" customHeight="1">
      <c r="A31" s="193"/>
      <c r="B31" s="188"/>
      <c r="C31" s="28" t="s">
        <v>177</v>
      </c>
      <c r="D31" s="10">
        <v>6</v>
      </c>
      <c r="E31" s="12" t="s">
        <v>391</v>
      </c>
      <c r="F31" s="12" t="s">
        <v>392</v>
      </c>
      <c r="G31" s="26" t="s">
        <v>393</v>
      </c>
      <c r="H31" s="13"/>
      <c r="I31" s="12" t="s">
        <v>394</v>
      </c>
      <c r="J31" s="40">
        <v>5</v>
      </c>
      <c r="K31" s="12"/>
      <c r="L31" s="12"/>
      <c r="M31" s="17"/>
    </row>
    <row r="32" spans="1:10" ht="24">
      <c r="A32" s="36"/>
      <c r="B32" s="36"/>
      <c r="C32" s="36"/>
      <c r="D32" s="36">
        <f>SUM(D4:D31)</f>
        <v>100</v>
      </c>
      <c r="E32" s="36"/>
      <c r="F32" s="36" t="s">
        <v>395</v>
      </c>
      <c r="G32" s="36"/>
      <c r="H32" s="36"/>
      <c r="I32" s="36"/>
      <c r="J32" s="4">
        <f>SUM(J4:J31)</f>
        <v>85</v>
      </c>
    </row>
    <row r="33" ht="14.25">
      <c r="F33" s="3" t="s">
        <v>396</v>
      </c>
    </row>
    <row r="34" spans="3:6" ht="14.25">
      <c r="C34" s="3" t="s">
        <v>400</v>
      </c>
      <c r="F34" s="3" t="s">
        <v>401</v>
      </c>
    </row>
    <row r="35" ht="14.25">
      <c r="F35" s="3" t="s">
        <v>402</v>
      </c>
    </row>
    <row r="36" ht="14.25">
      <c r="F36" s="3" t="s">
        <v>403</v>
      </c>
    </row>
    <row r="38" ht="14.25">
      <c r="F38" s="3" t="s">
        <v>404</v>
      </c>
    </row>
    <row r="39" ht="14.25">
      <c r="F39" s="3" t="s">
        <v>405</v>
      </c>
    </row>
    <row r="40" spans="6:7" ht="14.25">
      <c r="F40" s="3" t="s">
        <v>406</v>
      </c>
      <c r="G40" s="3" t="s">
        <v>407</v>
      </c>
    </row>
    <row r="41" spans="7:8" ht="14.25">
      <c r="G41" s="3" t="s">
        <v>408</v>
      </c>
      <c r="H41" s="3" t="s">
        <v>409</v>
      </c>
    </row>
    <row r="49" ht="14.25">
      <c r="C49" s="3" t="s">
        <v>410</v>
      </c>
    </row>
    <row r="50" spans="2:4" ht="14.25">
      <c r="B50" s="37" t="s">
        <v>411</v>
      </c>
      <c r="C50" s="37" t="s">
        <v>412</v>
      </c>
      <c r="D50" s="37" t="s">
        <v>413</v>
      </c>
    </row>
    <row r="52" spans="2:4" ht="14.25">
      <c r="B52" s="3" t="s">
        <v>414</v>
      </c>
      <c r="D52" s="3" t="s">
        <v>415</v>
      </c>
    </row>
    <row r="54" ht="14.25">
      <c r="B54" s="3" t="s">
        <v>416</v>
      </c>
    </row>
  </sheetData>
  <sheetProtection/>
  <mergeCells count="13">
    <mergeCell ref="A2:I2"/>
    <mergeCell ref="A4:A7"/>
    <mergeCell ref="A8:A10"/>
    <mergeCell ref="A11:A16"/>
    <mergeCell ref="A17:A24"/>
    <mergeCell ref="A25:A31"/>
    <mergeCell ref="B4:B5"/>
    <mergeCell ref="B6:B7"/>
    <mergeCell ref="B8:B10"/>
    <mergeCell ref="B11:B13"/>
    <mergeCell ref="B14:B16"/>
    <mergeCell ref="B17:B24"/>
    <mergeCell ref="B25:B31"/>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27"/>
  <sheetViews>
    <sheetView zoomScalePageLayoutView="0" workbookViewId="0" topLeftCell="A1">
      <selection activeCell="D23" sqref="D23"/>
    </sheetView>
  </sheetViews>
  <sheetFormatPr defaultColWidth="9.00390625" defaultRowHeight="14.25"/>
  <cols>
    <col min="1" max="1" width="17.375" style="0" customWidth="1"/>
    <col min="5" max="5" width="16.375" style="0" customWidth="1"/>
  </cols>
  <sheetData>
    <row r="1" spans="1:2" ht="14.25">
      <c r="A1" s="1" t="s">
        <v>476</v>
      </c>
      <c r="B1" s="1" t="s">
        <v>477</v>
      </c>
    </row>
    <row r="2" spans="1:7" ht="14.25">
      <c r="A2" s="1" t="s">
        <v>478</v>
      </c>
      <c r="B2" s="1" t="s">
        <v>479</v>
      </c>
      <c r="C2" s="1" t="s">
        <v>480</v>
      </c>
      <c r="E2" s="2" t="s">
        <v>481</v>
      </c>
      <c r="F2" s="1" t="s">
        <v>482</v>
      </c>
      <c r="G2" s="1" t="s">
        <v>483</v>
      </c>
    </row>
    <row r="3" spans="5:9" ht="14.25">
      <c r="E3" s="1" t="s">
        <v>484</v>
      </c>
      <c r="F3" s="1" t="s">
        <v>485</v>
      </c>
      <c r="H3" s="1" t="s">
        <v>486</v>
      </c>
      <c r="I3" s="1" t="s">
        <v>487</v>
      </c>
    </row>
    <row r="4" spans="5:6" ht="14.25">
      <c r="E4" s="2" t="s">
        <v>488</v>
      </c>
      <c r="F4" s="1" t="s">
        <v>486</v>
      </c>
    </row>
    <row r="5" ht="14.25">
      <c r="E5" s="1" t="s">
        <v>489</v>
      </c>
    </row>
    <row r="6" spans="5:9" ht="14.25">
      <c r="E6" s="2" t="s">
        <v>490</v>
      </c>
      <c r="I6" s="2" t="s">
        <v>476</v>
      </c>
    </row>
    <row r="8" spans="5:9" ht="14.25">
      <c r="E8" s="1" t="s">
        <v>491</v>
      </c>
      <c r="F8" s="1" t="s">
        <v>492</v>
      </c>
      <c r="H8" s="1" t="s">
        <v>493</v>
      </c>
      <c r="I8" s="1" t="s">
        <v>494</v>
      </c>
    </row>
    <row r="10" spans="5:7" ht="14.25">
      <c r="E10" s="1" t="s">
        <v>495</v>
      </c>
      <c r="G10" s="1" t="s">
        <v>496</v>
      </c>
    </row>
    <row r="13" ht="14.25">
      <c r="E13" s="1" t="s">
        <v>497</v>
      </c>
    </row>
    <row r="15" ht="14.25">
      <c r="E15" s="1" t="s">
        <v>498</v>
      </c>
    </row>
    <row r="17" spans="5:7" ht="14.25">
      <c r="E17" s="1" t="s">
        <v>499</v>
      </c>
      <c r="G17" s="1" t="s">
        <v>500</v>
      </c>
    </row>
    <row r="21" spans="5:6" ht="14.25">
      <c r="E21" s="1" t="s">
        <v>69</v>
      </c>
      <c r="F21" s="1" t="s">
        <v>501</v>
      </c>
    </row>
    <row r="22" ht="14.25">
      <c r="F22" s="1" t="s">
        <v>502</v>
      </c>
    </row>
    <row r="25" ht="14.25">
      <c r="E25" t="s">
        <v>503</v>
      </c>
    </row>
    <row r="27" spans="5:6" ht="14.25">
      <c r="E27" t="s">
        <v>504</v>
      </c>
      <c r="F27" t="s">
        <v>505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E19" sqref="E19"/>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李公正</cp:lastModifiedBy>
  <cp:lastPrinted>2018-04-23T02:39:02Z</cp:lastPrinted>
  <dcterms:created xsi:type="dcterms:W3CDTF">2013-02-20T08:06:13Z</dcterms:created>
  <dcterms:modified xsi:type="dcterms:W3CDTF">2018-08-24T01:44:34Z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y fmtid="{D5CDD505-2E9C-101B-9397-08002B2CF9AE}" pid="3" name="KSOReadingLayout">
    <vt:bool>false</vt:bool>
  </property>
</Properties>
</file>