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11010" activeTab="0"/>
  </bookViews>
  <sheets>
    <sheet name="（七）湖北省地震局2016年专项转移支付分市县表" sheetId="1" r:id="rId1"/>
  </sheets>
  <definedNames>
    <definedName name="_xlnm.Print_Titles" localSheetId="0">'（七）湖北省地震局2016年专项转移支付分市县表'!$3:$4</definedName>
  </definedNames>
  <calcPr fullCalcOnLoad="1"/>
</workbook>
</file>

<file path=xl/sharedStrings.xml><?xml version="1.0" encoding="utf-8"?>
<sst xmlns="http://schemas.openxmlformats.org/spreadsheetml/2006/main" count="133" uniqueCount="131">
  <si>
    <t>区划
名称</t>
  </si>
  <si>
    <t>2012年债券资金转贷额</t>
  </si>
  <si>
    <t>资金总额</t>
  </si>
  <si>
    <t>项目运行维护费</t>
  </si>
  <si>
    <t>地震应急补助费</t>
  </si>
  <si>
    <t>农居工程补助费</t>
  </si>
  <si>
    <t>已有科普基地维护</t>
  </si>
  <si>
    <t>武汉城市圈地震社会保障与服务示范工程建设</t>
  </si>
  <si>
    <t>备注</t>
  </si>
  <si>
    <t>台站运行费</t>
  </si>
  <si>
    <t>信息节点运行费</t>
  </si>
  <si>
    <t>总计</t>
  </si>
  <si>
    <t>武汉市</t>
  </si>
  <si>
    <t>武汉市本级</t>
  </si>
  <si>
    <t>东西湖区</t>
  </si>
  <si>
    <t>江岸区</t>
  </si>
  <si>
    <t>新洲区</t>
  </si>
  <si>
    <t>黄石市</t>
  </si>
  <si>
    <t>黄石市本级</t>
  </si>
  <si>
    <t>大冶市</t>
  </si>
  <si>
    <t>阳新县</t>
  </si>
  <si>
    <t>十堰市</t>
  </si>
  <si>
    <t>十堰市本级</t>
  </si>
  <si>
    <t>丹江口市</t>
  </si>
  <si>
    <t>郧县</t>
  </si>
  <si>
    <t>郧西县</t>
  </si>
  <si>
    <t>竹山县</t>
  </si>
  <si>
    <t>竹溪县</t>
  </si>
  <si>
    <t>房县</t>
  </si>
  <si>
    <t>荆州市</t>
  </si>
  <si>
    <t>荆州市本级</t>
  </si>
  <si>
    <t>荆州区</t>
  </si>
  <si>
    <t>江陵县</t>
  </si>
  <si>
    <t>松滋市</t>
  </si>
  <si>
    <t>公安县</t>
  </si>
  <si>
    <t>石首市</t>
  </si>
  <si>
    <t>监利县</t>
  </si>
  <si>
    <t>洪湖市</t>
  </si>
  <si>
    <t>宜昌市</t>
  </si>
  <si>
    <t>宜昌市本级</t>
  </si>
  <si>
    <t>夷陵区</t>
  </si>
  <si>
    <t>伍家岗区</t>
  </si>
  <si>
    <t>点军区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</si>
  <si>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</si>
  <si>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</si>
  <si>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</si>
  <si>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</si>
  <si>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</si>
  <si>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</si>
  <si>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</si>
  <si>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</si>
  <si>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</si>
  <si>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襄阳市本级</t>
  </si>
  <si>
    <t>襄州区</t>
  </si>
  <si>
    <t>樊城区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</si>
  <si>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</si>
  <si>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</si>
  <si>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</si>
  <si>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</si>
  <si>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</si>
  <si>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</si>
  <si>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</si>
  <si>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荆门市</t>
  </si>
  <si>
    <t>荆门市本级</t>
  </si>
  <si>
    <t>东宝区</t>
  </si>
  <si>
    <t>掇刀区</t>
  </si>
  <si>
    <t>钟祥市</t>
  </si>
  <si>
    <t>京山县</t>
  </si>
  <si>
    <t>沙洋县</t>
  </si>
  <si>
    <t>孝感市</t>
  </si>
  <si>
    <t>孝感市本级</t>
  </si>
  <si>
    <t>大悟县</t>
  </si>
  <si>
    <t>安陆市</t>
  </si>
  <si>
    <t>应城市</t>
  </si>
  <si>
    <t>黄冈市</t>
  </si>
  <si>
    <t>黄冈市本级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</si>
  <si>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</si>
  <si>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</si>
  <si>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</si>
  <si>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</si>
  <si>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</si>
  <si>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</si>
  <si>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</si>
  <si>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</si>
  <si>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</si>
  <si>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</si>
  <si>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</si>
  <si>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咸宁市本级</t>
  </si>
  <si>
    <t>咸安区</t>
  </si>
  <si>
    <t>嘉鱼县</t>
  </si>
  <si>
    <t>赤壁市</t>
  </si>
  <si>
    <t>通城县</t>
  </si>
  <si>
    <t>崇阳县</t>
  </si>
  <si>
    <t>通山县</t>
  </si>
  <si>
    <t>恩施自治州</t>
  </si>
  <si>
    <t>恩施州本级</t>
  </si>
  <si>
    <t>巴东县</t>
  </si>
  <si>
    <t>咸丰县</t>
  </si>
  <si>
    <t>鹤峰县</t>
  </si>
  <si>
    <t>利川市</t>
  </si>
  <si>
    <t>随州市</t>
  </si>
  <si>
    <t>随州市本级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</si>
  <si>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</si>
  <si>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</si>
  <si>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</si>
  <si>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</si>
  <si>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</si>
  <si>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</si>
  <si>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</si>
  <si>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单位：万元</t>
  </si>
  <si>
    <t>江汉区</t>
  </si>
  <si>
    <t>洪山区</t>
  </si>
  <si>
    <t>序号</t>
  </si>
  <si>
    <t>一</t>
  </si>
  <si>
    <t>二</t>
  </si>
  <si>
    <t>四</t>
  </si>
  <si>
    <t>五</t>
  </si>
  <si>
    <t>六</t>
  </si>
  <si>
    <t>七</t>
  </si>
  <si>
    <t>八</t>
  </si>
  <si>
    <t>九</t>
  </si>
  <si>
    <t>十</t>
  </si>
  <si>
    <t>十一</t>
  </si>
  <si>
    <t>十三</t>
  </si>
  <si>
    <t>十四</t>
  </si>
  <si>
    <t>十五</t>
  </si>
  <si>
    <t>十六</t>
  </si>
  <si>
    <t>十七</t>
  </si>
  <si>
    <t>十二</t>
  </si>
  <si>
    <t>三</t>
  </si>
  <si>
    <t>（七）湖北省地震局2016年专项转移支付分市县表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</si>
</sst>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41" applyFill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2" xfId="41" applyFill="1" applyBorder="1">
      <alignment vertical="center"/>
      <protection/>
    </xf>
    <xf numFmtId="1" fontId="1" fillId="0" borderId="12" xfId="41" applyNumberFormat="1" applyFill="1" applyBorder="1">
      <alignment vertical="center"/>
      <protection/>
    </xf>
    <xf numFmtId="0" fontId="4" fillId="0" borderId="12" xfId="41" applyFont="1" applyFill="1" applyBorder="1">
      <alignment vertical="center"/>
      <protection/>
    </xf>
    <xf numFmtId="0" fontId="1" fillId="0" borderId="12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41" applyFont="1" applyFill="1" applyBorder="1">
      <alignment vertical="center"/>
      <protection/>
    </xf>
    <xf numFmtId="0" fontId="7" fillId="0" borderId="0" xfId="4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5" xfId="4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_1.2012债券方案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60" zoomScaleNormal="70" zoomScalePageLayoutView="0" workbookViewId="0" topLeftCell="A1">
      <selection activeCell="K7" sqref="K7"/>
    </sheetView>
  </sheetViews>
  <sheetFormatPr defaultColWidth="9.00390625" defaultRowHeight="13.5"/>
  <cols>
    <col min="1" max="1" width="5.25390625" style="11" customWidth="1"/>
    <col min="2" max="2" width="12.375" style="0" customWidth="1"/>
    <col min="3" max="3" width="8.875" style="0" hidden="1" customWidth="1"/>
    <col min="4" max="4" width="10.50390625" style="0" customWidth="1"/>
    <col min="5" max="5" width="8.50390625" style="8" customWidth="1"/>
    <col min="6" max="7" width="9.625" style="8" customWidth="1"/>
    <col min="8" max="8" width="9.50390625" style="8" customWidth="1"/>
    <col min="9" max="10" width="10.25390625" style="8" customWidth="1"/>
    <col min="11" max="11" width="8.00390625" style="0" customWidth="1"/>
  </cols>
  <sheetData>
    <row r="1" spans="1:11" ht="33" customHeight="1">
      <c r="A1" s="13" t="s">
        <v>130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>
      <c r="A2" s="1"/>
      <c r="B2" s="1"/>
      <c r="C2" s="1"/>
      <c r="D2" s="1"/>
      <c r="E2" s="1"/>
      <c r="F2" s="1"/>
      <c r="G2" s="1"/>
      <c r="H2" s="1"/>
      <c r="I2" s="2"/>
      <c r="J2" s="21" t="s">
        <v>109</v>
      </c>
      <c r="K2" s="22"/>
    </row>
    <row r="3" spans="1:11" ht="45" customHeight="1">
      <c r="A3" s="17" t="s">
        <v>112</v>
      </c>
      <c r="B3" s="15" t="s">
        <v>0</v>
      </c>
      <c r="C3" s="3" t="s">
        <v>1</v>
      </c>
      <c r="D3" s="15" t="s">
        <v>2</v>
      </c>
      <c r="E3" s="18" t="s">
        <v>3</v>
      </c>
      <c r="F3" s="19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</row>
    <row r="4" spans="1:11" ht="40.5" customHeight="1">
      <c r="A4" s="17"/>
      <c r="B4" s="16"/>
      <c r="C4" s="3"/>
      <c r="D4" s="16"/>
      <c r="E4" s="7" t="s">
        <v>9</v>
      </c>
      <c r="F4" s="7" t="s">
        <v>10</v>
      </c>
      <c r="G4" s="16"/>
      <c r="H4" s="16" t="s">
        <v>5</v>
      </c>
      <c r="I4" s="16" t="s">
        <v>6</v>
      </c>
      <c r="J4" s="20"/>
      <c r="K4" s="16"/>
    </row>
    <row r="5" spans="1:11" ht="18" customHeight="1">
      <c r="A5" s="9"/>
      <c r="B5" s="12" t="s">
        <v>11</v>
      </c>
      <c r="C5" s="4">
        <v>820000</v>
      </c>
      <c r="D5" s="5">
        <f aca="true" t="shared" si="0" ref="D5:J5">SUM(D6,D13,D17,D25,D34,D47,D57:D58,D65,D70,D82,D90,D96,D101:D104)</f>
        <v>646</v>
      </c>
      <c r="E5" s="4">
        <f t="shared" si="0"/>
        <v>122</v>
      </c>
      <c r="F5" s="4">
        <f t="shared" si="0"/>
        <v>66</v>
      </c>
      <c r="G5" s="4">
        <f t="shared" si="0"/>
        <v>65</v>
      </c>
      <c r="H5" s="4">
        <f t="shared" si="0"/>
        <v>200</v>
      </c>
      <c r="I5" s="4">
        <f t="shared" si="0"/>
        <v>5</v>
      </c>
      <c r="J5" s="4">
        <f t="shared" si="0"/>
        <v>188</v>
      </c>
      <c r="K5" s="4"/>
    </row>
    <row r="6" spans="1:11" ht="18" customHeight="1">
      <c r="A6" s="9" t="s">
        <v>113</v>
      </c>
      <c r="B6" s="6" t="s">
        <v>12</v>
      </c>
      <c r="C6" s="4">
        <v>177668</v>
      </c>
      <c r="D6" s="5">
        <f aca="true" t="shared" si="1" ref="D6:J6">SUM(D7:D12)</f>
        <v>21</v>
      </c>
      <c r="E6" s="5">
        <f t="shared" si="1"/>
        <v>0</v>
      </c>
      <c r="F6" s="5">
        <f t="shared" si="1"/>
        <v>1</v>
      </c>
      <c r="G6" s="5">
        <f t="shared" si="1"/>
        <v>12</v>
      </c>
      <c r="H6" s="5">
        <f t="shared" si="1"/>
        <v>7</v>
      </c>
      <c r="I6" s="5">
        <f t="shared" si="1"/>
        <v>1</v>
      </c>
      <c r="J6" s="5">
        <f t="shared" si="1"/>
        <v>0</v>
      </c>
      <c r="K6" s="5"/>
    </row>
    <row r="7" spans="1:11" ht="18" customHeight="1">
      <c r="A7" s="10">
        <v>1</v>
      </c>
      <c r="B7" s="4" t="s">
        <v>13</v>
      </c>
      <c r="C7" s="4">
        <v>162451</v>
      </c>
      <c r="D7" s="5">
        <f aca="true" t="shared" si="2" ref="D7:D12">SUM(E7:J7)</f>
        <v>8</v>
      </c>
      <c r="E7" s="5"/>
      <c r="F7" s="5">
        <v>1</v>
      </c>
      <c r="G7" s="5">
        <v>4</v>
      </c>
      <c r="H7" s="5">
        <v>2</v>
      </c>
      <c r="I7" s="5">
        <v>1</v>
      </c>
      <c r="J7" s="5"/>
      <c r="K7" s="5"/>
    </row>
    <row r="8" spans="1:11" ht="18" customHeight="1">
      <c r="A8" s="10">
        <v>2</v>
      </c>
      <c r="B8" s="4" t="s">
        <v>111</v>
      </c>
      <c r="C8" s="4"/>
      <c r="D8" s="5">
        <f t="shared" si="2"/>
        <v>2</v>
      </c>
      <c r="E8" s="5"/>
      <c r="F8" s="5"/>
      <c r="G8" s="5">
        <v>2</v>
      </c>
      <c r="H8" s="5"/>
      <c r="I8" s="5"/>
      <c r="J8" s="5"/>
      <c r="K8" s="5"/>
    </row>
    <row r="9" spans="1:11" ht="18" customHeight="1">
      <c r="A9" s="10">
        <v>3</v>
      </c>
      <c r="B9" s="4" t="s">
        <v>110</v>
      </c>
      <c r="C9" s="4"/>
      <c r="D9" s="5">
        <f t="shared" si="2"/>
        <v>2</v>
      </c>
      <c r="E9" s="5"/>
      <c r="F9" s="5"/>
      <c r="G9" s="5">
        <v>2</v>
      </c>
      <c r="H9" s="5"/>
      <c r="I9" s="5"/>
      <c r="J9" s="5"/>
      <c r="K9" s="5"/>
    </row>
    <row r="10" spans="1:11" ht="18" customHeight="1">
      <c r="A10" s="10">
        <v>4</v>
      </c>
      <c r="B10" s="4" t="s">
        <v>14</v>
      </c>
      <c r="C10" s="4"/>
      <c r="D10" s="5">
        <f t="shared" si="2"/>
        <v>2</v>
      </c>
      <c r="E10" s="5"/>
      <c r="F10" s="5"/>
      <c r="G10" s="5"/>
      <c r="H10" s="5">
        <v>2</v>
      </c>
      <c r="I10" s="5"/>
      <c r="J10" s="5"/>
      <c r="K10" s="5"/>
    </row>
    <row r="11" spans="1:11" ht="18" customHeight="1">
      <c r="A11" s="10">
        <v>5</v>
      </c>
      <c r="B11" s="4" t="s">
        <v>15</v>
      </c>
      <c r="C11" s="4"/>
      <c r="D11" s="5">
        <f t="shared" si="2"/>
        <v>2</v>
      </c>
      <c r="E11" s="5"/>
      <c r="F11" s="5"/>
      <c r="G11" s="5">
        <v>2</v>
      </c>
      <c r="H11" s="5"/>
      <c r="I11" s="5"/>
      <c r="J11" s="5"/>
      <c r="K11" s="5"/>
    </row>
    <row r="12" spans="1:11" ht="18" customHeight="1">
      <c r="A12" s="10">
        <v>6</v>
      </c>
      <c r="B12" s="4" t="s">
        <v>16</v>
      </c>
      <c r="C12" s="4">
        <v>2045</v>
      </c>
      <c r="D12" s="5">
        <f t="shared" si="2"/>
        <v>5</v>
      </c>
      <c r="E12" s="5"/>
      <c r="F12" s="5"/>
      <c r="G12" s="5">
        <v>2</v>
      </c>
      <c r="H12" s="5">
        <v>3</v>
      </c>
      <c r="I12" s="5"/>
      <c r="J12" s="5"/>
      <c r="K12" s="5"/>
    </row>
    <row r="13" spans="1:11" ht="18" customHeight="1">
      <c r="A13" s="9" t="s">
        <v>114</v>
      </c>
      <c r="B13" s="6" t="s">
        <v>17</v>
      </c>
      <c r="C13" s="4">
        <v>45418</v>
      </c>
      <c r="D13" s="5">
        <f aca="true" t="shared" si="3" ref="D13:J13">SUM(D14:D16)</f>
        <v>14</v>
      </c>
      <c r="E13" s="5">
        <f t="shared" si="3"/>
        <v>8</v>
      </c>
      <c r="F13" s="5">
        <f t="shared" si="3"/>
        <v>3</v>
      </c>
      <c r="G13" s="5">
        <f t="shared" si="3"/>
        <v>1</v>
      </c>
      <c r="H13" s="5">
        <f t="shared" si="3"/>
        <v>2</v>
      </c>
      <c r="I13" s="5">
        <f t="shared" si="3"/>
        <v>0</v>
      </c>
      <c r="J13" s="5">
        <f t="shared" si="3"/>
        <v>0</v>
      </c>
      <c r="K13" s="5"/>
    </row>
    <row r="14" spans="1:11" ht="18" customHeight="1">
      <c r="A14" s="10">
        <v>1</v>
      </c>
      <c r="B14" s="4" t="s">
        <v>18</v>
      </c>
      <c r="C14" s="4">
        <v>26469</v>
      </c>
      <c r="D14" s="5">
        <f>SUM(E14:J14)</f>
        <v>7</v>
      </c>
      <c r="E14" s="5">
        <v>3</v>
      </c>
      <c r="F14" s="5">
        <v>1</v>
      </c>
      <c r="G14" s="5">
        <v>1</v>
      </c>
      <c r="H14" s="5">
        <v>2</v>
      </c>
      <c r="I14" s="5"/>
      <c r="J14" s="5"/>
      <c r="K14" s="5"/>
    </row>
    <row r="15" spans="1:11" ht="18" customHeight="1">
      <c r="A15" s="10">
        <v>2</v>
      </c>
      <c r="B15" s="4" t="s">
        <v>19</v>
      </c>
      <c r="C15" s="4">
        <v>10534</v>
      </c>
      <c r="D15" s="5">
        <f>SUM(E15:J15)</f>
        <v>4</v>
      </c>
      <c r="E15" s="5">
        <v>3</v>
      </c>
      <c r="F15" s="5">
        <v>1</v>
      </c>
      <c r="G15" s="5"/>
      <c r="H15" s="5"/>
      <c r="I15" s="5"/>
      <c r="J15" s="5"/>
      <c r="K15" s="5"/>
    </row>
    <row r="16" spans="1:11" ht="18" customHeight="1">
      <c r="A16" s="10">
        <v>3</v>
      </c>
      <c r="B16" s="4" t="s">
        <v>20</v>
      </c>
      <c r="C16" s="4">
        <v>8415</v>
      </c>
      <c r="D16" s="5">
        <f>SUM(E16:J16)</f>
        <v>3</v>
      </c>
      <c r="E16" s="5">
        <v>2</v>
      </c>
      <c r="F16" s="5">
        <v>1</v>
      </c>
      <c r="G16" s="5"/>
      <c r="H16" s="5"/>
      <c r="I16" s="5"/>
      <c r="J16" s="5"/>
      <c r="K16" s="5"/>
    </row>
    <row r="17" spans="1:11" ht="18" customHeight="1">
      <c r="A17" s="9" t="s">
        <v>129</v>
      </c>
      <c r="B17" s="6" t="s">
        <v>21</v>
      </c>
      <c r="C17" s="4">
        <v>51768</v>
      </c>
      <c r="D17" s="5">
        <f aca="true" t="shared" si="4" ref="D17:J17">SUM(D18:D24)</f>
        <v>71</v>
      </c>
      <c r="E17" s="5">
        <f t="shared" si="4"/>
        <v>24</v>
      </c>
      <c r="F17" s="5">
        <f t="shared" si="4"/>
        <v>7</v>
      </c>
      <c r="G17" s="5">
        <f t="shared" si="4"/>
        <v>6</v>
      </c>
      <c r="H17" s="5">
        <f t="shared" si="4"/>
        <v>34</v>
      </c>
      <c r="I17" s="5">
        <f t="shared" si="4"/>
        <v>0</v>
      </c>
      <c r="J17" s="5">
        <f t="shared" si="4"/>
        <v>0</v>
      </c>
      <c r="K17" s="5"/>
    </row>
    <row r="18" spans="1:11" ht="18" customHeight="1">
      <c r="A18" s="10">
        <v>1</v>
      </c>
      <c r="B18" s="4" t="s">
        <v>22</v>
      </c>
      <c r="C18" s="4">
        <v>14774</v>
      </c>
      <c r="D18" s="5">
        <f>SUM(E18:J18)</f>
        <v>22</v>
      </c>
      <c r="E18" s="5">
        <v>8</v>
      </c>
      <c r="F18" s="5">
        <v>1</v>
      </c>
      <c r="G18" s="5">
        <v>4</v>
      </c>
      <c r="H18" s="5">
        <v>9</v>
      </c>
      <c r="I18" s="5"/>
      <c r="J18" s="5"/>
      <c r="K18" s="5"/>
    </row>
    <row r="19" spans="1:11" ht="18" customHeight="1">
      <c r="A19" s="10">
        <v>2</v>
      </c>
      <c r="B19" s="4" t="s">
        <v>23</v>
      </c>
      <c r="C19" s="4">
        <v>5694</v>
      </c>
      <c r="D19" s="5">
        <f aca="true" t="shared" si="5" ref="D19:D24">SUM(E19:J19)</f>
        <v>8</v>
      </c>
      <c r="E19" s="5">
        <v>2</v>
      </c>
      <c r="F19" s="5">
        <v>1</v>
      </c>
      <c r="G19" s="5"/>
      <c r="H19" s="5">
        <v>5</v>
      </c>
      <c r="I19" s="5"/>
      <c r="J19" s="5"/>
      <c r="K19" s="5"/>
    </row>
    <row r="20" spans="1:11" ht="18" customHeight="1">
      <c r="A20" s="10">
        <v>3</v>
      </c>
      <c r="B20" s="4" t="s">
        <v>24</v>
      </c>
      <c r="C20" s="4">
        <v>6449</v>
      </c>
      <c r="D20" s="5">
        <f t="shared" si="5"/>
        <v>4</v>
      </c>
      <c r="E20" s="5"/>
      <c r="F20" s="5">
        <v>1</v>
      </c>
      <c r="G20" s="5"/>
      <c r="H20" s="5">
        <v>3</v>
      </c>
      <c r="I20" s="5"/>
      <c r="J20" s="5"/>
      <c r="K20" s="5"/>
    </row>
    <row r="21" spans="1:11" ht="18" customHeight="1">
      <c r="A21" s="10">
        <v>4</v>
      </c>
      <c r="B21" s="4" t="s">
        <v>25</v>
      </c>
      <c r="C21" s="4">
        <v>6557</v>
      </c>
      <c r="D21" s="5">
        <f t="shared" si="5"/>
        <v>8</v>
      </c>
      <c r="E21" s="5">
        <v>3</v>
      </c>
      <c r="F21" s="5">
        <v>1</v>
      </c>
      <c r="G21" s="5"/>
      <c r="H21" s="5">
        <v>4</v>
      </c>
      <c r="I21" s="5"/>
      <c r="J21" s="5"/>
      <c r="K21" s="5"/>
    </row>
    <row r="22" spans="1:11" ht="18" customHeight="1">
      <c r="A22" s="10">
        <v>5</v>
      </c>
      <c r="B22" s="4" t="s">
        <v>26</v>
      </c>
      <c r="C22" s="4">
        <v>5953</v>
      </c>
      <c r="D22" s="5">
        <f t="shared" si="5"/>
        <v>8</v>
      </c>
      <c r="E22" s="5">
        <v>3</v>
      </c>
      <c r="F22" s="5">
        <v>1</v>
      </c>
      <c r="G22" s="5"/>
      <c r="H22" s="5">
        <v>4</v>
      </c>
      <c r="I22" s="5"/>
      <c r="J22" s="5"/>
      <c r="K22" s="5"/>
    </row>
    <row r="23" spans="1:11" ht="18" customHeight="1">
      <c r="A23" s="10">
        <v>6</v>
      </c>
      <c r="B23" s="4" t="s">
        <v>27</v>
      </c>
      <c r="C23" s="4">
        <v>7027</v>
      </c>
      <c r="D23" s="5">
        <f t="shared" si="5"/>
        <v>8</v>
      </c>
      <c r="E23" s="5">
        <v>3</v>
      </c>
      <c r="F23" s="5">
        <v>1</v>
      </c>
      <c r="G23" s="5"/>
      <c r="H23" s="5">
        <v>4</v>
      </c>
      <c r="I23" s="5"/>
      <c r="J23" s="5"/>
      <c r="K23" s="5"/>
    </row>
    <row r="24" spans="1:11" ht="18" customHeight="1">
      <c r="A24" s="10">
        <v>7</v>
      </c>
      <c r="B24" s="4" t="s">
        <v>28</v>
      </c>
      <c r="C24" s="4">
        <v>5314</v>
      </c>
      <c r="D24" s="5">
        <f t="shared" si="5"/>
        <v>13</v>
      </c>
      <c r="E24" s="5">
        <v>5</v>
      </c>
      <c r="F24" s="5">
        <v>1</v>
      </c>
      <c r="G24" s="5">
        <v>2</v>
      </c>
      <c r="H24" s="5">
        <v>5</v>
      </c>
      <c r="I24" s="5"/>
      <c r="J24" s="5"/>
      <c r="K24" s="5"/>
    </row>
    <row r="25" spans="1:11" ht="18" customHeight="1">
      <c r="A25" s="9" t="s">
        <v>115</v>
      </c>
      <c r="B25" s="6" t="s">
        <v>29</v>
      </c>
      <c r="C25" s="4">
        <v>57202</v>
      </c>
      <c r="D25" s="5">
        <f aca="true" t="shared" si="6" ref="D25:J25">SUM(D26:D33)</f>
        <v>45</v>
      </c>
      <c r="E25" s="5">
        <f t="shared" si="6"/>
        <v>16</v>
      </c>
      <c r="F25" s="5">
        <f t="shared" si="6"/>
        <v>7</v>
      </c>
      <c r="G25" s="5">
        <f t="shared" si="6"/>
        <v>4</v>
      </c>
      <c r="H25" s="5">
        <f t="shared" si="6"/>
        <v>17</v>
      </c>
      <c r="I25" s="5">
        <f t="shared" si="6"/>
        <v>1</v>
      </c>
      <c r="J25" s="5">
        <f t="shared" si="6"/>
        <v>0</v>
      </c>
      <c r="K25" s="5"/>
    </row>
    <row r="26" spans="1:11" ht="18" customHeight="1">
      <c r="A26" s="10">
        <v>1</v>
      </c>
      <c r="B26" s="4" t="s">
        <v>30</v>
      </c>
      <c r="C26" s="4">
        <v>15432</v>
      </c>
      <c r="D26" s="5">
        <f>SUM(E26:J26)</f>
        <v>16</v>
      </c>
      <c r="E26" s="5">
        <v>3</v>
      </c>
      <c r="F26" s="5">
        <v>2</v>
      </c>
      <c r="G26" s="5">
        <v>4</v>
      </c>
      <c r="H26" s="5">
        <v>6</v>
      </c>
      <c r="I26" s="5">
        <v>1</v>
      </c>
      <c r="J26" s="5"/>
      <c r="K26" s="5"/>
    </row>
    <row r="27" spans="1:11" ht="18" customHeight="1">
      <c r="A27" s="10">
        <v>2</v>
      </c>
      <c r="B27" s="4" t="s">
        <v>31</v>
      </c>
      <c r="C27" s="4">
        <v>4838</v>
      </c>
      <c r="D27" s="5">
        <f aca="true" t="shared" si="7" ref="D27:D33">SUM(E27:J27)</f>
        <v>3</v>
      </c>
      <c r="E27" s="5">
        <v>3</v>
      </c>
      <c r="F27" s="5"/>
      <c r="G27" s="5"/>
      <c r="H27" s="5"/>
      <c r="I27" s="5"/>
      <c r="J27" s="5"/>
      <c r="K27" s="5"/>
    </row>
    <row r="28" spans="1:11" ht="18" customHeight="1">
      <c r="A28" s="10">
        <v>3</v>
      </c>
      <c r="B28" s="4" t="s">
        <v>32</v>
      </c>
      <c r="C28" s="4">
        <v>5950</v>
      </c>
      <c r="D28" s="5">
        <f t="shared" si="7"/>
        <v>1</v>
      </c>
      <c r="E28" s="5"/>
      <c r="F28" s="5"/>
      <c r="G28" s="5"/>
      <c r="H28" s="5">
        <v>1</v>
      </c>
      <c r="I28" s="5"/>
      <c r="J28" s="5"/>
      <c r="K28" s="5"/>
    </row>
    <row r="29" spans="1:11" ht="18" customHeight="1">
      <c r="A29" s="10">
        <v>4</v>
      </c>
      <c r="B29" s="4" t="s">
        <v>33</v>
      </c>
      <c r="C29" s="4">
        <v>5339</v>
      </c>
      <c r="D29" s="5">
        <f t="shared" si="7"/>
        <v>5</v>
      </c>
      <c r="E29" s="5">
        <v>3</v>
      </c>
      <c r="F29" s="5">
        <v>1</v>
      </c>
      <c r="G29" s="5"/>
      <c r="H29" s="5">
        <v>1</v>
      </c>
      <c r="I29" s="5"/>
      <c r="J29" s="5"/>
      <c r="K29" s="5"/>
    </row>
    <row r="30" spans="1:11" ht="18" customHeight="1">
      <c r="A30" s="10">
        <v>5</v>
      </c>
      <c r="B30" s="4" t="s">
        <v>34</v>
      </c>
      <c r="C30" s="4">
        <v>5686</v>
      </c>
      <c r="D30" s="5">
        <f t="shared" si="7"/>
        <v>5</v>
      </c>
      <c r="E30" s="5"/>
      <c r="F30" s="5">
        <v>1</v>
      </c>
      <c r="G30" s="5"/>
      <c r="H30" s="5">
        <v>4</v>
      </c>
      <c r="I30" s="5"/>
      <c r="J30" s="5"/>
      <c r="K30" s="5"/>
    </row>
    <row r="31" spans="1:11" ht="18" customHeight="1">
      <c r="A31" s="10">
        <v>6</v>
      </c>
      <c r="B31" s="4" t="s">
        <v>35</v>
      </c>
      <c r="C31" s="4">
        <v>5162</v>
      </c>
      <c r="D31" s="5">
        <f t="shared" si="7"/>
        <v>5</v>
      </c>
      <c r="E31" s="5">
        <v>3</v>
      </c>
      <c r="F31" s="5">
        <v>1</v>
      </c>
      <c r="G31" s="5"/>
      <c r="H31" s="5">
        <v>1</v>
      </c>
      <c r="I31" s="5"/>
      <c r="J31" s="5"/>
      <c r="K31" s="5"/>
    </row>
    <row r="32" spans="1:11" ht="18" customHeight="1">
      <c r="A32" s="10">
        <v>7</v>
      </c>
      <c r="B32" s="4" t="s">
        <v>36</v>
      </c>
      <c r="C32" s="4">
        <v>6677</v>
      </c>
      <c r="D32" s="5">
        <f t="shared" si="7"/>
        <v>7</v>
      </c>
      <c r="E32" s="5">
        <v>4</v>
      </c>
      <c r="F32" s="5">
        <v>1</v>
      </c>
      <c r="G32" s="5"/>
      <c r="H32" s="5">
        <v>2</v>
      </c>
      <c r="I32" s="5"/>
      <c r="J32" s="5"/>
      <c r="K32" s="5"/>
    </row>
    <row r="33" spans="1:11" ht="18" customHeight="1">
      <c r="A33" s="10">
        <v>8</v>
      </c>
      <c r="B33" s="4" t="s">
        <v>37</v>
      </c>
      <c r="C33" s="4">
        <v>8118</v>
      </c>
      <c r="D33" s="5">
        <f t="shared" si="7"/>
        <v>3</v>
      </c>
      <c r="E33" s="5"/>
      <c r="F33" s="5">
        <v>1</v>
      </c>
      <c r="G33" s="5"/>
      <c r="H33" s="5">
        <v>2</v>
      </c>
      <c r="I33" s="5"/>
      <c r="J33" s="5"/>
      <c r="K33" s="5"/>
    </row>
    <row r="34" spans="1:11" ht="18" customHeight="1">
      <c r="A34" s="9" t="s">
        <v>116</v>
      </c>
      <c r="B34" s="6" t="s">
        <v>38</v>
      </c>
      <c r="C34" s="4">
        <v>65964</v>
      </c>
      <c r="D34" s="5">
        <f aca="true" t="shared" si="8" ref="D34:J34">SUM(D35:D46)</f>
        <v>57</v>
      </c>
      <c r="E34" s="5">
        <f t="shared" si="8"/>
        <v>13</v>
      </c>
      <c r="F34" s="5">
        <f t="shared" si="8"/>
        <v>8</v>
      </c>
      <c r="G34" s="5">
        <f t="shared" si="8"/>
        <v>8</v>
      </c>
      <c r="H34" s="5">
        <f t="shared" si="8"/>
        <v>28</v>
      </c>
      <c r="I34" s="5">
        <f t="shared" si="8"/>
        <v>0</v>
      </c>
      <c r="J34" s="5">
        <f t="shared" si="8"/>
        <v>0</v>
      </c>
      <c r="K34" s="5"/>
    </row>
    <row r="35" spans="1:11" ht="18" customHeight="1">
      <c r="A35" s="10">
        <v>1</v>
      </c>
      <c r="B35" s="4" t="s">
        <v>39</v>
      </c>
      <c r="C35" s="4">
        <v>15314</v>
      </c>
      <c r="D35" s="5">
        <f>SUM(E35:J35)</f>
        <v>12</v>
      </c>
      <c r="E35" s="5">
        <v>0</v>
      </c>
      <c r="F35" s="5">
        <v>1</v>
      </c>
      <c r="G35" s="5">
        <v>4</v>
      </c>
      <c r="H35" s="5">
        <v>7</v>
      </c>
      <c r="I35" s="5"/>
      <c r="J35" s="5"/>
      <c r="K35" s="5"/>
    </row>
    <row r="36" spans="1:11" ht="18" customHeight="1">
      <c r="A36" s="10">
        <v>2</v>
      </c>
      <c r="B36" s="4" t="s">
        <v>40</v>
      </c>
      <c r="C36" s="4">
        <v>4806</v>
      </c>
      <c r="D36" s="5">
        <f aca="true" t="shared" si="9" ref="D36:D46">SUM(E36:J36)</f>
        <v>4</v>
      </c>
      <c r="E36" s="5">
        <v>1</v>
      </c>
      <c r="F36" s="5">
        <v>1</v>
      </c>
      <c r="G36" s="5"/>
      <c r="H36" s="5">
        <v>2</v>
      </c>
      <c r="I36" s="5"/>
      <c r="J36" s="5"/>
      <c r="K36" s="5"/>
    </row>
    <row r="37" spans="1:11" ht="18" customHeight="1">
      <c r="A37" s="10">
        <v>3</v>
      </c>
      <c r="B37" s="4" t="s">
        <v>41</v>
      </c>
      <c r="C37" s="4"/>
      <c r="D37" s="5">
        <f t="shared" si="9"/>
        <v>2</v>
      </c>
      <c r="E37" s="5"/>
      <c r="F37" s="5"/>
      <c r="G37" s="5"/>
      <c r="H37" s="5">
        <v>2</v>
      </c>
      <c r="I37" s="5"/>
      <c r="J37" s="5"/>
      <c r="K37" s="5"/>
    </row>
    <row r="38" spans="1:11" ht="18" customHeight="1">
      <c r="A38" s="10">
        <v>4</v>
      </c>
      <c r="B38" s="4" t="s">
        <v>42</v>
      </c>
      <c r="C38" s="4"/>
      <c r="D38" s="5">
        <f t="shared" si="9"/>
        <v>2</v>
      </c>
      <c r="E38" s="5"/>
      <c r="F38" s="5"/>
      <c r="G38" s="5"/>
      <c r="H38" s="5">
        <v>2</v>
      </c>
      <c r="I38" s="5"/>
      <c r="J38" s="5"/>
      <c r="K38" s="5"/>
    </row>
    <row r="39" spans="1:11" ht="18" customHeight="1">
      <c r="A39" s="10">
        <v>5</v>
      </c>
      <c r="B39" s="4" t="s">
        <v>43</v>
      </c>
      <c r="C39" s="4">
        <v>5651</v>
      </c>
      <c r="D39" s="5">
        <f t="shared" si="9"/>
        <v>6</v>
      </c>
      <c r="E39" s="5">
        <v>3</v>
      </c>
      <c r="F39" s="5">
        <v>1</v>
      </c>
      <c r="G39" s="5"/>
      <c r="H39" s="5">
        <v>2</v>
      </c>
      <c r="I39" s="5"/>
      <c r="J39" s="5"/>
      <c r="K39" s="5"/>
    </row>
    <row r="40" spans="1:11" ht="18" customHeight="1">
      <c r="A40" s="10">
        <v>6</v>
      </c>
      <c r="B40" s="4" t="s">
        <v>44</v>
      </c>
      <c r="C40" s="4">
        <v>6737</v>
      </c>
      <c r="D40" s="5">
        <f t="shared" si="9"/>
        <v>2</v>
      </c>
      <c r="E40" s="5"/>
      <c r="F40" s="5"/>
      <c r="G40" s="5"/>
      <c r="H40" s="5">
        <v>2</v>
      </c>
      <c r="I40" s="5"/>
      <c r="J40" s="5"/>
      <c r="K40" s="5"/>
    </row>
    <row r="41" spans="1:11" ht="18" customHeight="1">
      <c r="A41" s="10">
        <v>7</v>
      </c>
      <c r="B41" s="4" t="s">
        <v>45</v>
      </c>
      <c r="C41" s="4">
        <v>7672</v>
      </c>
      <c r="D41" s="5">
        <f t="shared" si="9"/>
        <v>4</v>
      </c>
      <c r="E41" s="5">
        <v>2</v>
      </c>
      <c r="F41" s="5"/>
      <c r="G41" s="5"/>
      <c r="H41" s="5">
        <v>2</v>
      </c>
      <c r="I41" s="5"/>
      <c r="J41" s="5"/>
      <c r="K41" s="5"/>
    </row>
    <row r="42" spans="1:11" ht="18" customHeight="1">
      <c r="A42" s="10">
        <v>8</v>
      </c>
      <c r="B42" s="4" t="s">
        <v>46</v>
      </c>
      <c r="C42" s="4">
        <v>5042</v>
      </c>
      <c r="D42" s="5">
        <f t="shared" si="9"/>
        <v>1</v>
      </c>
      <c r="E42" s="5"/>
      <c r="F42" s="5">
        <v>1</v>
      </c>
      <c r="G42" s="5"/>
      <c r="H42" s="5"/>
      <c r="I42" s="5"/>
      <c r="J42" s="5"/>
      <c r="K42" s="5"/>
    </row>
    <row r="43" spans="1:11" ht="18" customHeight="1">
      <c r="A43" s="10">
        <v>9</v>
      </c>
      <c r="B43" s="4" t="s">
        <v>47</v>
      </c>
      <c r="C43" s="4">
        <v>5566</v>
      </c>
      <c r="D43" s="5">
        <f t="shared" si="9"/>
        <v>8</v>
      </c>
      <c r="E43" s="5">
        <v>4</v>
      </c>
      <c r="F43" s="5">
        <v>1</v>
      </c>
      <c r="G43" s="5"/>
      <c r="H43" s="5">
        <v>3</v>
      </c>
      <c r="I43" s="5"/>
      <c r="J43" s="5"/>
      <c r="K43" s="5"/>
    </row>
    <row r="44" spans="1:11" ht="18" customHeight="1">
      <c r="A44" s="10">
        <v>10</v>
      </c>
      <c r="B44" s="4" t="s">
        <v>48</v>
      </c>
      <c r="C44" s="4">
        <v>4166</v>
      </c>
      <c r="D44" s="5">
        <f t="shared" si="9"/>
        <v>8</v>
      </c>
      <c r="E44" s="5">
        <v>2</v>
      </c>
      <c r="F44" s="5">
        <v>1</v>
      </c>
      <c r="G44" s="5">
        <v>2</v>
      </c>
      <c r="H44" s="5">
        <v>3</v>
      </c>
      <c r="I44" s="5"/>
      <c r="J44" s="5"/>
      <c r="K44" s="5"/>
    </row>
    <row r="45" spans="1:11" ht="18" customHeight="1">
      <c r="A45" s="10">
        <v>11</v>
      </c>
      <c r="B45" s="4" t="s">
        <v>49</v>
      </c>
      <c r="C45" s="4">
        <v>6491</v>
      </c>
      <c r="D45" s="5">
        <f t="shared" si="9"/>
        <v>1</v>
      </c>
      <c r="E45" s="5"/>
      <c r="F45" s="5">
        <v>1</v>
      </c>
      <c r="G45" s="5"/>
      <c r="H45" s="5"/>
      <c r="I45" s="5"/>
      <c r="J45" s="5"/>
      <c r="K45" s="5"/>
    </row>
    <row r="46" spans="1:11" ht="18" customHeight="1">
      <c r="A46" s="10">
        <v>12</v>
      </c>
      <c r="B46" s="4" t="s">
        <v>50</v>
      </c>
      <c r="C46" s="4">
        <v>4519</v>
      </c>
      <c r="D46" s="5">
        <f t="shared" si="9"/>
        <v>7</v>
      </c>
      <c r="E46" s="5">
        <v>1</v>
      </c>
      <c r="F46" s="5">
        <v>1</v>
      </c>
      <c r="G46" s="5">
        <v>2</v>
      </c>
      <c r="H46" s="5">
        <v>3</v>
      </c>
      <c r="I46" s="5"/>
      <c r="J46" s="5"/>
      <c r="K46" s="5"/>
    </row>
    <row r="47" spans="1:11" ht="18" customHeight="1">
      <c r="A47" s="9" t="s">
        <v>117</v>
      </c>
      <c r="B47" s="6" t="s">
        <v>51</v>
      </c>
      <c r="C47" s="4">
        <v>83062</v>
      </c>
      <c r="D47" s="5">
        <f aca="true" t="shared" si="10" ref="D47:J47">SUM(D48:D56)</f>
        <v>62</v>
      </c>
      <c r="E47" s="5">
        <f t="shared" si="10"/>
        <v>13</v>
      </c>
      <c r="F47" s="5">
        <f t="shared" si="10"/>
        <v>9</v>
      </c>
      <c r="G47" s="5">
        <f t="shared" si="10"/>
        <v>12</v>
      </c>
      <c r="H47" s="5">
        <f t="shared" si="10"/>
        <v>27</v>
      </c>
      <c r="I47" s="5">
        <f t="shared" si="10"/>
        <v>1</v>
      </c>
      <c r="J47" s="5">
        <f t="shared" si="10"/>
        <v>0</v>
      </c>
      <c r="K47" s="5"/>
    </row>
    <row r="48" spans="1:11" ht="18" customHeight="1">
      <c r="A48" s="10">
        <v>1</v>
      </c>
      <c r="B48" s="4" t="s">
        <v>52</v>
      </c>
      <c r="C48" s="4">
        <v>39506</v>
      </c>
      <c r="D48" s="5">
        <f aca="true" t="shared" si="11" ref="D48:D57">SUM(E48:J48)</f>
        <v>14</v>
      </c>
      <c r="E48" s="5">
        <v>3</v>
      </c>
      <c r="F48" s="5">
        <v>1</v>
      </c>
      <c r="G48" s="5">
        <v>4</v>
      </c>
      <c r="H48" s="5">
        <v>5</v>
      </c>
      <c r="I48" s="5">
        <v>1</v>
      </c>
      <c r="J48" s="5"/>
      <c r="K48" s="5"/>
    </row>
    <row r="49" spans="1:11" ht="18" customHeight="1">
      <c r="A49" s="10">
        <v>2</v>
      </c>
      <c r="B49" s="4" t="s">
        <v>53</v>
      </c>
      <c r="C49" s="4">
        <v>8681</v>
      </c>
      <c r="D49" s="5">
        <f t="shared" si="11"/>
        <v>6</v>
      </c>
      <c r="E49" s="5"/>
      <c r="F49" s="5">
        <v>1</v>
      </c>
      <c r="G49" s="5">
        <v>2</v>
      </c>
      <c r="H49" s="5">
        <v>3</v>
      </c>
      <c r="I49" s="5"/>
      <c r="J49" s="5"/>
      <c r="K49" s="5"/>
    </row>
    <row r="50" spans="1:11" ht="18" customHeight="1">
      <c r="A50" s="10">
        <v>3</v>
      </c>
      <c r="B50" s="4" t="s">
        <v>54</v>
      </c>
      <c r="C50" s="4"/>
      <c r="D50" s="5">
        <f t="shared" si="11"/>
        <v>3</v>
      </c>
      <c r="E50" s="5"/>
      <c r="F50" s="5">
        <v>1</v>
      </c>
      <c r="G50" s="5"/>
      <c r="H50" s="5">
        <v>2</v>
      </c>
      <c r="I50" s="5"/>
      <c r="J50" s="5"/>
      <c r="K50" s="5"/>
    </row>
    <row r="51" spans="1:11" ht="18" customHeight="1">
      <c r="A51" s="10">
        <v>4</v>
      </c>
      <c r="B51" s="4" t="s">
        <v>55</v>
      </c>
      <c r="C51" s="4">
        <v>5336</v>
      </c>
      <c r="D51" s="5">
        <f t="shared" si="11"/>
        <v>4</v>
      </c>
      <c r="E51" s="5"/>
      <c r="F51" s="5">
        <v>1</v>
      </c>
      <c r="G51" s="5"/>
      <c r="H51" s="5">
        <v>3</v>
      </c>
      <c r="I51" s="5"/>
      <c r="J51" s="5"/>
      <c r="K51" s="5"/>
    </row>
    <row r="52" spans="1:11" ht="18" customHeight="1">
      <c r="A52" s="10">
        <v>5</v>
      </c>
      <c r="B52" s="4" t="s">
        <v>56</v>
      </c>
      <c r="C52" s="4">
        <v>12389</v>
      </c>
      <c r="D52" s="5">
        <f t="shared" si="11"/>
        <v>5</v>
      </c>
      <c r="E52" s="5">
        <v>1</v>
      </c>
      <c r="F52" s="5">
        <v>1</v>
      </c>
      <c r="G52" s="5"/>
      <c r="H52" s="5">
        <v>3</v>
      </c>
      <c r="I52" s="5"/>
      <c r="J52" s="5"/>
      <c r="K52" s="5"/>
    </row>
    <row r="53" spans="1:11" ht="18" customHeight="1">
      <c r="A53" s="10">
        <v>6</v>
      </c>
      <c r="B53" s="4" t="s">
        <v>57</v>
      </c>
      <c r="C53" s="4">
        <v>5534</v>
      </c>
      <c r="D53" s="5">
        <f t="shared" si="11"/>
        <v>3</v>
      </c>
      <c r="E53" s="5"/>
      <c r="F53" s="5">
        <v>1</v>
      </c>
      <c r="G53" s="5"/>
      <c r="H53" s="5">
        <v>2</v>
      </c>
      <c r="I53" s="5"/>
      <c r="J53" s="5"/>
      <c r="K53" s="5"/>
    </row>
    <row r="54" spans="1:11" ht="18" customHeight="1">
      <c r="A54" s="10">
        <v>7</v>
      </c>
      <c r="B54" s="4" t="s">
        <v>58</v>
      </c>
      <c r="C54" s="4">
        <v>6214</v>
      </c>
      <c r="D54" s="5">
        <f t="shared" si="11"/>
        <v>8</v>
      </c>
      <c r="E54" s="5">
        <v>2</v>
      </c>
      <c r="F54" s="5">
        <v>1</v>
      </c>
      <c r="G54" s="5">
        <v>2</v>
      </c>
      <c r="H54" s="5">
        <v>3</v>
      </c>
      <c r="I54" s="5"/>
      <c r="J54" s="5"/>
      <c r="K54" s="5"/>
    </row>
    <row r="55" spans="1:11" ht="18" customHeight="1">
      <c r="A55" s="10">
        <v>8</v>
      </c>
      <c r="B55" s="4" t="s">
        <v>59</v>
      </c>
      <c r="C55" s="4">
        <v>4038</v>
      </c>
      <c r="D55" s="5">
        <f t="shared" si="11"/>
        <v>9</v>
      </c>
      <c r="E55" s="5">
        <v>3</v>
      </c>
      <c r="F55" s="5">
        <v>1</v>
      </c>
      <c r="G55" s="5">
        <v>2</v>
      </c>
      <c r="H55" s="5">
        <v>3</v>
      </c>
      <c r="I55" s="5"/>
      <c r="J55" s="5"/>
      <c r="K55" s="5"/>
    </row>
    <row r="56" spans="1:11" ht="18" customHeight="1">
      <c r="A56" s="10">
        <v>9</v>
      </c>
      <c r="B56" s="4" t="s">
        <v>60</v>
      </c>
      <c r="C56" s="4">
        <v>1364</v>
      </c>
      <c r="D56" s="5">
        <f t="shared" si="11"/>
        <v>10</v>
      </c>
      <c r="E56" s="5">
        <v>4</v>
      </c>
      <c r="F56" s="5">
        <v>1</v>
      </c>
      <c r="G56" s="5">
        <v>2</v>
      </c>
      <c r="H56" s="5">
        <v>3</v>
      </c>
      <c r="I56" s="5"/>
      <c r="J56" s="5"/>
      <c r="K56" s="5"/>
    </row>
    <row r="57" spans="1:11" ht="18" customHeight="1">
      <c r="A57" s="9" t="s">
        <v>118</v>
      </c>
      <c r="B57" s="6" t="s">
        <v>61</v>
      </c>
      <c r="C57" s="4">
        <v>16469</v>
      </c>
      <c r="D57" s="5">
        <f t="shared" si="11"/>
        <v>26</v>
      </c>
      <c r="E57" s="5">
        <v>3</v>
      </c>
      <c r="F57" s="5">
        <v>1</v>
      </c>
      <c r="G57" s="5">
        <v>3</v>
      </c>
      <c r="H57" s="5"/>
      <c r="I57" s="5"/>
      <c r="J57" s="5">
        <v>19</v>
      </c>
      <c r="K57" s="5"/>
    </row>
    <row r="58" spans="1:11" ht="18" customHeight="1">
      <c r="A58" s="9" t="s">
        <v>119</v>
      </c>
      <c r="B58" s="6" t="s">
        <v>62</v>
      </c>
      <c r="C58" s="4">
        <v>39569</v>
      </c>
      <c r="D58" s="5">
        <f>SUM(D59:D64)</f>
        <v>36</v>
      </c>
      <c r="E58" s="5">
        <f aca="true" t="shared" si="12" ref="E58:J58">SUM(E59:E64)</f>
        <v>12</v>
      </c>
      <c r="F58" s="5">
        <f t="shared" si="12"/>
        <v>4</v>
      </c>
      <c r="G58" s="5">
        <f t="shared" si="12"/>
        <v>3</v>
      </c>
      <c r="H58" s="5">
        <f t="shared" si="12"/>
        <v>16</v>
      </c>
      <c r="I58" s="5">
        <f t="shared" si="12"/>
        <v>1</v>
      </c>
      <c r="J58" s="5">
        <f t="shared" si="12"/>
        <v>0</v>
      </c>
      <c r="K58" s="5"/>
    </row>
    <row r="59" spans="1:11" ht="18" customHeight="1">
      <c r="A59" s="10">
        <v>1</v>
      </c>
      <c r="B59" s="4" t="s">
        <v>63</v>
      </c>
      <c r="C59" s="4">
        <v>9541</v>
      </c>
      <c r="D59" s="5">
        <f aca="true" t="shared" si="13" ref="D59:D64">SUM(E59:J59)</f>
        <v>18</v>
      </c>
      <c r="E59" s="5">
        <v>7</v>
      </c>
      <c r="F59" s="5">
        <v>2</v>
      </c>
      <c r="G59" s="5">
        <v>3</v>
      </c>
      <c r="H59" s="5">
        <v>5</v>
      </c>
      <c r="I59" s="5">
        <v>1</v>
      </c>
      <c r="J59" s="5"/>
      <c r="K59" s="5"/>
    </row>
    <row r="60" spans="1:11" ht="18" customHeight="1">
      <c r="A60" s="10">
        <v>2</v>
      </c>
      <c r="B60" s="4" t="s">
        <v>64</v>
      </c>
      <c r="C60" s="4">
        <v>4730</v>
      </c>
      <c r="D60" s="5">
        <f t="shared" si="13"/>
        <v>3</v>
      </c>
      <c r="E60" s="5">
        <v>1</v>
      </c>
      <c r="F60" s="5"/>
      <c r="G60" s="5"/>
      <c r="H60" s="5">
        <v>2</v>
      </c>
      <c r="I60" s="5"/>
      <c r="J60" s="5"/>
      <c r="K60" s="5"/>
    </row>
    <row r="61" spans="1:11" ht="18" customHeight="1">
      <c r="A61" s="10">
        <v>3</v>
      </c>
      <c r="B61" s="4" t="s">
        <v>65</v>
      </c>
      <c r="C61" s="4"/>
      <c r="D61" s="5">
        <f t="shared" si="13"/>
        <v>2</v>
      </c>
      <c r="E61" s="5"/>
      <c r="F61" s="5"/>
      <c r="G61" s="5"/>
      <c r="H61" s="5">
        <v>2</v>
      </c>
      <c r="I61" s="5"/>
      <c r="J61" s="5"/>
      <c r="K61" s="5"/>
    </row>
    <row r="62" spans="1:11" ht="18" customHeight="1">
      <c r="A62" s="10">
        <v>4</v>
      </c>
      <c r="B62" s="4" t="s">
        <v>66</v>
      </c>
      <c r="C62" s="4">
        <v>12629</v>
      </c>
      <c r="D62" s="5">
        <f t="shared" si="13"/>
        <v>7</v>
      </c>
      <c r="E62" s="5">
        <v>3</v>
      </c>
      <c r="F62" s="5">
        <v>1</v>
      </c>
      <c r="G62" s="5"/>
      <c r="H62" s="5">
        <v>3</v>
      </c>
      <c r="I62" s="5"/>
      <c r="J62" s="5"/>
      <c r="K62" s="5"/>
    </row>
    <row r="63" spans="1:11" ht="18" customHeight="1">
      <c r="A63" s="10">
        <v>5</v>
      </c>
      <c r="B63" s="4" t="s">
        <v>67</v>
      </c>
      <c r="C63" s="4">
        <v>7926</v>
      </c>
      <c r="D63" s="5">
        <f t="shared" si="13"/>
        <v>3</v>
      </c>
      <c r="E63" s="5"/>
      <c r="F63" s="5">
        <v>1</v>
      </c>
      <c r="G63" s="5"/>
      <c r="H63" s="5">
        <v>2</v>
      </c>
      <c r="I63" s="5"/>
      <c r="J63" s="5"/>
      <c r="K63" s="5"/>
    </row>
    <row r="64" spans="1:11" ht="18" customHeight="1">
      <c r="A64" s="10">
        <v>6</v>
      </c>
      <c r="B64" s="4" t="s">
        <v>68</v>
      </c>
      <c r="C64" s="4">
        <v>4743</v>
      </c>
      <c r="D64" s="5">
        <f t="shared" si="13"/>
        <v>3</v>
      </c>
      <c r="E64" s="5">
        <v>1</v>
      </c>
      <c r="F64" s="5"/>
      <c r="G64" s="5"/>
      <c r="H64" s="5">
        <v>2</v>
      </c>
      <c r="I64" s="5"/>
      <c r="J64" s="5"/>
      <c r="K64" s="5"/>
    </row>
    <row r="65" spans="1:11" ht="18" customHeight="1">
      <c r="A65" s="9" t="s">
        <v>120</v>
      </c>
      <c r="B65" s="6" t="s">
        <v>69</v>
      </c>
      <c r="C65" s="4">
        <v>41279</v>
      </c>
      <c r="D65" s="5">
        <f aca="true" t="shared" si="14" ref="D65:J65">SUM(D66:D69)</f>
        <v>31</v>
      </c>
      <c r="E65" s="5">
        <f t="shared" si="14"/>
        <v>3</v>
      </c>
      <c r="F65" s="5">
        <f t="shared" si="14"/>
        <v>4</v>
      </c>
      <c r="G65" s="5">
        <f t="shared" si="14"/>
        <v>1</v>
      </c>
      <c r="H65" s="5">
        <f t="shared" si="14"/>
        <v>4</v>
      </c>
      <c r="I65" s="5">
        <f t="shared" si="14"/>
        <v>0</v>
      </c>
      <c r="J65" s="5">
        <f t="shared" si="14"/>
        <v>19</v>
      </c>
      <c r="K65" s="5"/>
    </row>
    <row r="66" spans="1:11" ht="18" customHeight="1">
      <c r="A66" s="10">
        <v>1</v>
      </c>
      <c r="B66" s="4" t="s">
        <v>70</v>
      </c>
      <c r="C66" s="4">
        <v>7477</v>
      </c>
      <c r="D66" s="5">
        <f>SUM(E66:J66)</f>
        <v>4</v>
      </c>
      <c r="E66" s="5"/>
      <c r="F66" s="5">
        <v>1</v>
      </c>
      <c r="G66" s="5">
        <v>1</v>
      </c>
      <c r="H66" s="5">
        <v>2</v>
      </c>
      <c r="I66" s="5"/>
      <c r="J66" s="5"/>
      <c r="K66" s="5"/>
    </row>
    <row r="67" spans="1:11" ht="18" customHeight="1">
      <c r="A67" s="10">
        <v>2</v>
      </c>
      <c r="B67" s="4" t="s">
        <v>71</v>
      </c>
      <c r="C67" s="4">
        <v>4406</v>
      </c>
      <c r="D67" s="5">
        <f>SUM(E67:J67)</f>
        <v>4</v>
      </c>
      <c r="E67" s="5">
        <v>3</v>
      </c>
      <c r="F67" s="5">
        <v>1</v>
      </c>
      <c r="G67" s="5"/>
      <c r="H67" s="5"/>
      <c r="I67" s="5"/>
      <c r="J67" s="5"/>
      <c r="K67" s="5"/>
    </row>
    <row r="68" spans="1:11" ht="18" customHeight="1">
      <c r="A68" s="10">
        <v>3</v>
      </c>
      <c r="B68" s="4" t="s">
        <v>72</v>
      </c>
      <c r="C68" s="4">
        <v>6080</v>
      </c>
      <c r="D68" s="5">
        <f>SUM(E68:J68)</f>
        <v>20</v>
      </c>
      <c r="E68" s="5"/>
      <c r="F68" s="5">
        <v>1</v>
      </c>
      <c r="G68" s="5"/>
      <c r="H68" s="5"/>
      <c r="I68" s="5"/>
      <c r="J68" s="5">
        <v>19</v>
      </c>
      <c r="K68" s="5"/>
    </row>
    <row r="69" spans="1:11" ht="18" customHeight="1">
      <c r="A69" s="10">
        <v>4</v>
      </c>
      <c r="B69" s="4" t="s">
        <v>73</v>
      </c>
      <c r="C69" s="4">
        <v>6385</v>
      </c>
      <c r="D69" s="5">
        <f>SUM(E69:J69)</f>
        <v>3</v>
      </c>
      <c r="E69" s="5"/>
      <c r="F69" s="5">
        <v>1</v>
      </c>
      <c r="G69" s="5"/>
      <c r="H69" s="5">
        <v>2</v>
      </c>
      <c r="I69" s="5"/>
      <c r="J69" s="5"/>
      <c r="K69" s="5"/>
    </row>
    <row r="70" spans="1:11" ht="18" customHeight="1">
      <c r="A70" s="9" t="s">
        <v>121</v>
      </c>
      <c r="B70" s="6" t="s">
        <v>74</v>
      </c>
      <c r="C70" s="4">
        <v>110149</v>
      </c>
      <c r="D70" s="5">
        <f aca="true" t="shared" si="15" ref="D70:J70">SUM(D71:D81)</f>
        <v>193</v>
      </c>
      <c r="E70" s="5">
        <f t="shared" si="15"/>
        <v>14</v>
      </c>
      <c r="F70" s="5">
        <f t="shared" si="15"/>
        <v>7</v>
      </c>
      <c r="G70" s="5">
        <f t="shared" si="15"/>
        <v>12</v>
      </c>
      <c r="H70" s="5">
        <f t="shared" si="15"/>
        <v>28</v>
      </c>
      <c r="I70" s="5">
        <f t="shared" si="15"/>
        <v>1</v>
      </c>
      <c r="J70" s="5">
        <f t="shared" si="15"/>
        <v>131</v>
      </c>
      <c r="K70" s="5"/>
    </row>
    <row r="71" spans="1:11" ht="18" customHeight="1">
      <c r="A71" s="10">
        <v>1</v>
      </c>
      <c r="B71" s="4" t="s">
        <v>75</v>
      </c>
      <c r="C71" s="4">
        <v>54675</v>
      </c>
      <c r="D71" s="5">
        <f>SUM(E71:J71)</f>
        <v>14</v>
      </c>
      <c r="E71" s="5">
        <v>3</v>
      </c>
      <c r="F71" s="5">
        <v>1</v>
      </c>
      <c r="G71" s="5">
        <v>4</v>
      </c>
      <c r="H71" s="5">
        <v>5</v>
      </c>
      <c r="I71" s="5">
        <v>1</v>
      </c>
      <c r="J71" s="5"/>
      <c r="K71" s="5"/>
    </row>
    <row r="72" spans="1:11" ht="18" customHeight="1">
      <c r="A72" s="10">
        <v>2</v>
      </c>
      <c r="B72" s="4" t="s">
        <v>76</v>
      </c>
      <c r="C72" s="4">
        <v>3984</v>
      </c>
      <c r="D72" s="5">
        <f aca="true" t="shared" si="16" ref="D72:D81">SUM(E72:J72)</f>
        <v>19</v>
      </c>
      <c r="E72" s="5"/>
      <c r="F72" s="5"/>
      <c r="G72" s="5"/>
      <c r="H72" s="5"/>
      <c r="I72" s="5"/>
      <c r="J72" s="5">
        <v>19</v>
      </c>
      <c r="K72" s="5"/>
    </row>
    <row r="73" spans="1:11" ht="18" customHeight="1">
      <c r="A73" s="10">
        <v>3</v>
      </c>
      <c r="B73" s="4" t="s">
        <v>77</v>
      </c>
      <c r="C73" s="4">
        <v>3801</v>
      </c>
      <c r="D73" s="5">
        <f t="shared" si="16"/>
        <v>18</v>
      </c>
      <c r="E73" s="5"/>
      <c r="F73" s="5">
        <v>1</v>
      </c>
      <c r="G73" s="5"/>
      <c r="H73" s="5"/>
      <c r="I73" s="5"/>
      <c r="J73" s="5">
        <v>17</v>
      </c>
      <c r="K73" s="5"/>
    </row>
    <row r="74" spans="1:11" ht="18" customHeight="1">
      <c r="A74" s="10">
        <v>4</v>
      </c>
      <c r="B74" s="4" t="s">
        <v>78</v>
      </c>
      <c r="C74" s="4">
        <v>5961</v>
      </c>
      <c r="D74" s="5">
        <f t="shared" si="16"/>
        <v>28</v>
      </c>
      <c r="E74" s="5">
        <v>3</v>
      </c>
      <c r="F74" s="5">
        <v>1</v>
      </c>
      <c r="G74" s="5">
        <v>2</v>
      </c>
      <c r="H74" s="5">
        <v>3</v>
      </c>
      <c r="I74" s="5"/>
      <c r="J74" s="5">
        <v>19</v>
      </c>
      <c r="K74" s="5"/>
    </row>
    <row r="75" spans="1:11" ht="18" customHeight="1">
      <c r="A75" s="10">
        <v>5</v>
      </c>
      <c r="B75" s="4" t="s">
        <v>79</v>
      </c>
      <c r="C75" s="4">
        <v>8971</v>
      </c>
      <c r="D75" s="5">
        <f t="shared" si="16"/>
        <v>3</v>
      </c>
      <c r="E75" s="5"/>
      <c r="F75" s="5"/>
      <c r="G75" s="5"/>
      <c r="H75" s="5">
        <v>3</v>
      </c>
      <c r="I75" s="5"/>
      <c r="J75" s="5"/>
      <c r="K75" s="5"/>
    </row>
    <row r="76" spans="1:11" ht="18" customHeight="1">
      <c r="A76" s="10">
        <v>6</v>
      </c>
      <c r="B76" s="4" t="s">
        <v>80</v>
      </c>
      <c r="C76" s="4">
        <v>4384</v>
      </c>
      <c r="D76" s="5">
        <f t="shared" si="16"/>
        <v>21</v>
      </c>
      <c r="E76" s="5"/>
      <c r="F76" s="5"/>
      <c r="G76" s="5">
        <v>2</v>
      </c>
      <c r="H76" s="5"/>
      <c r="I76" s="5"/>
      <c r="J76" s="5">
        <v>19</v>
      </c>
      <c r="K76" s="5"/>
    </row>
    <row r="77" spans="1:11" ht="18" customHeight="1">
      <c r="A77" s="10">
        <v>7</v>
      </c>
      <c r="B77" s="4" t="s">
        <v>81</v>
      </c>
      <c r="C77" s="4">
        <v>4451</v>
      </c>
      <c r="D77" s="5">
        <f t="shared" si="16"/>
        <v>25</v>
      </c>
      <c r="E77" s="5">
        <v>3</v>
      </c>
      <c r="F77" s="5">
        <v>1</v>
      </c>
      <c r="G77" s="5">
        <v>2</v>
      </c>
      <c r="H77" s="5"/>
      <c r="I77" s="5"/>
      <c r="J77" s="5">
        <v>19</v>
      </c>
      <c r="K77" s="5"/>
    </row>
    <row r="78" spans="1:11" ht="18" customHeight="1">
      <c r="A78" s="10">
        <v>8</v>
      </c>
      <c r="B78" s="4" t="s">
        <v>82</v>
      </c>
      <c r="C78" s="4">
        <v>5355</v>
      </c>
      <c r="D78" s="5">
        <f t="shared" si="16"/>
        <v>3</v>
      </c>
      <c r="E78" s="5"/>
      <c r="F78" s="5"/>
      <c r="G78" s="5"/>
      <c r="H78" s="5">
        <v>3</v>
      </c>
      <c r="I78" s="5"/>
      <c r="J78" s="5"/>
      <c r="K78" s="5"/>
    </row>
    <row r="79" spans="1:11" ht="18" customHeight="1">
      <c r="A79" s="10">
        <v>9</v>
      </c>
      <c r="B79" s="4" t="s">
        <v>83</v>
      </c>
      <c r="C79" s="4">
        <v>6685</v>
      </c>
      <c r="D79" s="5">
        <f t="shared" si="16"/>
        <v>4</v>
      </c>
      <c r="E79" s="5"/>
      <c r="F79" s="5">
        <v>1</v>
      </c>
      <c r="G79" s="5"/>
      <c r="H79" s="5">
        <v>3</v>
      </c>
      <c r="I79" s="5"/>
      <c r="J79" s="5"/>
      <c r="K79" s="5"/>
    </row>
    <row r="80" spans="1:11" ht="18" customHeight="1">
      <c r="A80" s="10">
        <v>10</v>
      </c>
      <c r="B80" s="4" t="s">
        <v>84</v>
      </c>
      <c r="C80" s="4">
        <v>5951</v>
      </c>
      <c r="D80" s="5">
        <f t="shared" si="16"/>
        <v>31</v>
      </c>
      <c r="E80" s="5"/>
      <c r="F80" s="5">
        <v>1</v>
      </c>
      <c r="G80" s="5"/>
      <c r="H80" s="5">
        <v>11</v>
      </c>
      <c r="I80" s="5"/>
      <c r="J80" s="5">
        <v>19</v>
      </c>
      <c r="K80" s="5"/>
    </row>
    <row r="81" spans="1:11" ht="18" customHeight="1">
      <c r="A81" s="10">
        <v>11</v>
      </c>
      <c r="B81" s="4" t="s">
        <v>85</v>
      </c>
      <c r="C81" s="4">
        <v>5931</v>
      </c>
      <c r="D81" s="5">
        <f t="shared" si="16"/>
        <v>27</v>
      </c>
      <c r="E81" s="5">
        <v>5</v>
      </c>
      <c r="F81" s="5">
        <v>1</v>
      </c>
      <c r="G81" s="5">
        <v>2</v>
      </c>
      <c r="H81" s="5"/>
      <c r="I81" s="5"/>
      <c r="J81" s="5">
        <v>19</v>
      </c>
      <c r="K81" s="5"/>
    </row>
    <row r="82" spans="1:11" ht="18" customHeight="1">
      <c r="A82" s="9" t="s">
        <v>122</v>
      </c>
      <c r="B82" s="6" t="s">
        <v>86</v>
      </c>
      <c r="C82" s="4">
        <v>45200</v>
      </c>
      <c r="D82" s="5">
        <f aca="true" t="shared" si="17" ref="D82:J82">SUM(D83:D89)</f>
        <v>44</v>
      </c>
      <c r="E82" s="5">
        <f t="shared" si="17"/>
        <v>6</v>
      </c>
      <c r="F82" s="5">
        <f t="shared" si="17"/>
        <v>5</v>
      </c>
      <c r="G82" s="5">
        <f t="shared" si="17"/>
        <v>1</v>
      </c>
      <c r="H82" s="5">
        <f t="shared" si="17"/>
        <v>13</v>
      </c>
      <c r="I82" s="5">
        <f t="shared" si="17"/>
        <v>0</v>
      </c>
      <c r="J82" s="5">
        <f t="shared" si="17"/>
        <v>19</v>
      </c>
      <c r="K82" s="5"/>
    </row>
    <row r="83" spans="1:11" ht="18" customHeight="1">
      <c r="A83" s="10">
        <v>1</v>
      </c>
      <c r="B83" s="4" t="s">
        <v>87</v>
      </c>
      <c r="C83" s="4">
        <v>11630</v>
      </c>
      <c r="D83" s="5">
        <f>SUM(E83:J83)</f>
        <v>8</v>
      </c>
      <c r="E83" s="5">
        <v>3</v>
      </c>
      <c r="F83" s="5">
        <v>1</v>
      </c>
      <c r="G83" s="5">
        <v>1</v>
      </c>
      <c r="H83" s="5">
        <v>3</v>
      </c>
      <c r="I83" s="5"/>
      <c r="J83" s="5"/>
      <c r="K83" s="5"/>
    </row>
    <row r="84" spans="1:11" ht="18" customHeight="1">
      <c r="A84" s="10">
        <v>2</v>
      </c>
      <c r="B84" s="4" t="s">
        <v>88</v>
      </c>
      <c r="C84" s="4">
        <v>7672</v>
      </c>
      <c r="D84" s="5">
        <f aca="true" t="shared" si="18" ref="D84:D89">SUM(E84:J84)</f>
        <v>3</v>
      </c>
      <c r="E84" s="5"/>
      <c r="F84" s="5">
        <v>1</v>
      </c>
      <c r="G84" s="5"/>
      <c r="H84" s="5">
        <v>2</v>
      </c>
      <c r="I84" s="5"/>
      <c r="J84" s="5"/>
      <c r="K84" s="5"/>
    </row>
    <row r="85" spans="1:11" ht="18" customHeight="1">
      <c r="A85" s="10">
        <v>3</v>
      </c>
      <c r="B85" s="4" t="s">
        <v>89</v>
      </c>
      <c r="C85" s="4">
        <v>3919</v>
      </c>
      <c r="D85" s="5">
        <f t="shared" si="18"/>
        <v>6</v>
      </c>
      <c r="E85" s="5">
        <v>3</v>
      </c>
      <c r="F85" s="5">
        <v>1</v>
      </c>
      <c r="G85" s="5"/>
      <c r="H85" s="5">
        <v>2</v>
      </c>
      <c r="I85" s="5"/>
      <c r="J85" s="5"/>
      <c r="K85" s="5"/>
    </row>
    <row r="86" spans="1:11" ht="18" customHeight="1">
      <c r="A86" s="10">
        <v>4</v>
      </c>
      <c r="B86" s="4" t="s">
        <v>90</v>
      </c>
      <c r="C86" s="4">
        <v>6892</v>
      </c>
      <c r="D86" s="5">
        <f t="shared" si="18"/>
        <v>3</v>
      </c>
      <c r="E86" s="5"/>
      <c r="F86" s="5">
        <v>1</v>
      </c>
      <c r="G86" s="5"/>
      <c r="H86" s="5">
        <v>2</v>
      </c>
      <c r="I86" s="5"/>
      <c r="J86" s="5"/>
      <c r="K86" s="5"/>
    </row>
    <row r="87" spans="1:11" ht="18" customHeight="1">
      <c r="A87" s="10">
        <v>5</v>
      </c>
      <c r="B87" s="4" t="s">
        <v>91</v>
      </c>
      <c r="C87" s="4">
        <v>5136</v>
      </c>
      <c r="D87" s="5">
        <f t="shared" si="18"/>
        <v>2</v>
      </c>
      <c r="E87" s="5"/>
      <c r="F87" s="5"/>
      <c r="G87" s="5"/>
      <c r="H87" s="5">
        <v>2</v>
      </c>
      <c r="I87" s="5"/>
      <c r="J87" s="5"/>
      <c r="K87" s="5"/>
    </row>
    <row r="88" spans="1:11" ht="18" customHeight="1">
      <c r="A88" s="10">
        <v>6</v>
      </c>
      <c r="B88" s="4" t="s">
        <v>92</v>
      </c>
      <c r="C88" s="4">
        <v>4384</v>
      </c>
      <c r="D88" s="5">
        <f t="shared" si="18"/>
        <v>19</v>
      </c>
      <c r="E88" s="5"/>
      <c r="F88" s="5"/>
      <c r="G88" s="5"/>
      <c r="H88" s="5"/>
      <c r="I88" s="5"/>
      <c r="J88" s="5">
        <v>19</v>
      </c>
      <c r="K88" s="5"/>
    </row>
    <row r="89" spans="1:11" ht="18" customHeight="1">
      <c r="A89" s="10">
        <v>7</v>
      </c>
      <c r="B89" s="4" t="s">
        <v>93</v>
      </c>
      <c r="C89" s="4">
        <v>5567</v>
      </c>
      <c r="D89" s="5">
        <f t="shared" si="18"/>
        <v>3</v>
      </c>
      <c r="E89" s="5"/>
      <c r="F89" s="5">
        <v>1</v>
      </c>
      <c r="G89" s="5"/>
      <c r="H89" s="5">
        <v>2</v>
      </c>
      <c r="I89" s="5"/>
      <c r="J89" s="5"/>
      <c r="K89" s="5"/>
    </row>
    <row r="90" spans="1:11" ht="18" customHeight="1">
      <c r="A90" s="9" t="s">
        <v>128</v>
      </c>
      <c r="B90" s="6" t="s">
        <v>94</v>
      </c>
      <c r="C90" s="4">
        <v>29005</v>
      </c>
      <c r="D90" s="5">
        <f aca="true" t="shared" si="19" ref="D90:J90">SUM(D91:D95)</f>
        <v>20</v>
      </c>
      <c r="E90" s="5">
        <f t="shared" si="19"/>
        <v>3</v>
      </c>
      <c r="F90" s="5">
        <f t="shared" si="19"/>
        <v>3</v>
      </c>
      <c r="G90" s="5">
        <f t="shared" si="19"/>
        <v>1</v>
      </c>
      <c r="H90" s="5">
        <f t="shared" si="19"/>
        <v>13</v>
      </c>
      <c r="I90" s="5">
        <f t="shared" si="19"/>
        <v>0</v>
      </c>
      <c r="J90" s="5">
        <f t="shared" si="19"/>
        <v>0</v>
      </c>
      <c r="K90" s="5"/>
    </row>
    <row r="91" spans="1:11" ht="18" customHeight="1">
      <c r="A91" s="10">
        <v>1</v>
      </c>
      <c r="B91" s="4" t="s">
        <v>95</v>
      </c>
      <c r="C91" s="4">
        <v>2786</v>
      </c>
      <c r="D91" s="5">
        <f>SUM(E91:J91)</f>
        <v>3</v>
      </c>
      <c r="E91" s="5"/>
      <c r="F91" s="5">
        <v>1</v>
      </c>
      <c r="G91" s="5">
        <v>1</v>
      </c>
      <c r="H91" s="5">
        <v>1</v>
      </c>
      <c r="I91" s="5"/>
      <c r="J91" s="5"/>
      <c r="K91" s="5"/>
    </row>
    <row r="92" spans="1:11" ht="18" customHeight="1">
      <c r="A92" s="10">
        <v>2</v>
      </c>
      <c r="B92" s="4" t="s">
        <v>96</v>
      </c>
      <c r="C92" s="4">
        <v>5541</v>
      </c>
      <c r="D92" s="5">
        <f>SUM(E92:J92)</f>
        <v>10</v>
      </c>
      <c r="E92" s="5">
        <v>1</v>
      </c>
      <c r="F92" s="5">
        <v>1</v>
      </c>
      <c r="G92" s="5"/>
      <c r="H92" s="5">
        <v>8</v>
      </c>
      <c r="I92" s="5"/>
      <c r="J92" s="5"/>
      <c r="K92" s="5"/>
    </row>
    <row r="93" spans="1:11" ht="18" customHeight="1">
      <c r="A93" s="10">
        <v>3</v>
      </c>
      <c r="B93" s="4" t="s">
        <v>97</v>
      </c>
      <c r="C93" s="4">
        <v>2313</v>
      </c>
      <c r="D93" s="5">
        <f>SUM(E93:J93)</f>
        <v>4</v>
      </c>
      <c r="E93" s="5"/>
      <c r="F93" s="5">
        <v>1</v>
      </c>
      <c r="G93" s="5"/>
      <c r="H93" s="5">
        <v>3</v>
      </c>
      <c r="I93" s="5"/>
      <c r="J93" s="5"/>
      <c r="K93" s="5"/>
    </row>
    <row r="94" spans="1:11" ht="18" customHeight="1">
      <c r="A94" s="10">
        <v>4</v>
      </c>
      <c r="B94" s="4" t="s">
        <v>98</v>
      </c>
      <c r="C94" s="4">
        <v>2024</v>
      </c>
      <c r="D94" s="5">
        <f>SUM(E94:J94)</f>
        <v>2</v>
      </c>
      <c r="E94" s="5">
        <v>2</v>
      </c>
      <c r="F94" s="5"/>
      <c r="G94" s="5"/>
      <c r="H94" s="5"/>
      <c r="I94" s="5"/>
      <c r="J94" s="5"/>
      <c r="K94" s="5"/>
    </row>
    <row r="95" spans="1:11" ht="18" customHeight="1">
      <c r="A95" s="10">
        <v>5</v>
      </c>
      <c r="B95" s="4" t="s">
        <v>99</v>
      </c>
      <c r="C95" s="4">
        <v>3769</v>
      </c>
      <c r="D95" s="5">
        <f>SUM(E95:J95)</f>
        <v>1</v>
      </c>
      <c r="E95" s="5"/>
      <c r="F95" s="5"/>
      <c r="G95" s="5"/>
      <c r="H95" s="5">
        <v>1</v>
      </c>
      <c r="I95" s="5"/>
      <c r="J95" s="5"/>
      <c r="K95" s="5"/>
    </row>
    <row r="96" spans="1:11" ht="18" customHeight="1">
      <c r="A96" s="9" t="s">
        <v>123</v>
      </c>
      <c r="B96" s="6" t="s">
        <v>100</v>
      </c>
      <c r="C96" s="4">
        <v>31108</v>
      </c>
      <c r="D96" s="5">
        <f aca="true" t="shared" si="20" ref="D96:J96">SUM(D97:D100)</f>
        <v>16</v>
      </c>
      <c r="E96" s="5">
        <f t="shared" si="20"/>
        <v>3</v>
      </c>
      <c r="F96" s="5">
        <f t="shared" si="20"/>
        <v>3</v>
      </c>
      <c r="G96" s="5">
        <f t="shared" si="20"/>
        <v>1</v>
      </c>
      <c r="H96" s="5">
        <f t="shared" si="20"/>
        <v>9</v>
      </c>
      <c r="I96" s="5">
        <f t="shared" si="20"/>
        <v>0</v>
      </c>
      <c r="J96" s="5">
        <f t="shared" si="20"/>
        <v>0</v>
      </c>
      <c r="K96" s="5"/>
    </row>
    <row r="97" spans="1:11" ht="18" customHeight="1">
      <c r="A97" s="10">
        <v>1</v>
      </c>
      <c r="B97" s="4" t="s">
        <v>101</v>
      </c>
      <c r="C97" s="4">
        <v>8772</v>
      </c>
      <c r="D97" s="5">
        <f>SUM(E97:J97)</f>
        <v>8</v>
      </c>
      <c r="E97" s="5">
        <v>3</v>
      </c>
      <c r="F97" s="5">
        <v>1</v>
      </c>
      <c r="G97" s="5">
        <v>1</v>
      </c>
      <c r="H97" s="5">
        <v>3</v>
      </c>
      <c r="I97" s="5"/>
      <c r="J97" s="5"/>
      <c r="K97" s="5"/>
    </row>
    <row r="98" spans="1:11" ht="18" customHeight="1">
      <c r="A98" s="10">
        <v>2</v>
      </c>
      <c r="B98" s="4" t="s">
        <v>102</v>
      </c>
      <c r="C98" s="4">
        <v>7084</v>
      </c>
      <c r="D98" s="5">
        <f aca="true" t="shared" si="21" ref="D98:D104">SUM(E98:J98)</f>
        <v>3</v>
      </c>
      <c r="E98" s="5"/>
      <c r="F98" s="5">
        <v>1</v>
      </c>
      <c r="G98" s="5"/>
      <c r="H98" s="5">
        <v>2</v>
      </c>
      <c r="I98" s="5"/>
      <c r="J98" s="5"/>
      <c r="K98" s="5"/>
    </row>
    <row r="99" spans="1:11" ht="18" customHeight="1">
      <c r="A99" s="10">
        <v>3</v>
      </c>
      <c r="B99" s="4" t="s">
        <v>103</v>
      </c>
      <c r="C99" s="4">
        <v>8210</v>
      </c>
      <c r="D99" s="5">
        <f t="shared" si="21"/>
        <v>3</v>
      </c>
      <c r="E99" s="5"/>
      <c r="F99" s="5">
        <v>1</v>
      </c>
      <c r="G99" s="5"/>
      <c r="H99" s="5">
        <v>2</v>
      </c>
      <c r="I99" s="5"/>
      <c r="J99" s="5"/>
      <c r="K99" s="5"/>
    </row>
    <row r="100" spans="1:11" ht="18" customHeight="1">
      <c r="A100" s="10">
        <v>4</v>
      </c>
      <c r="B100" s="4" t="s">
        <v>104</v>
      </c>
      <c r="C100" s="4">
        <v>7042</v>
      </c>
      <c r="D100" s="5">
        <f t="shared" si="21"/>
        <v>2</v>
      </c>
      <c r="E100" s="5"/>
      <c r="F100" s="5"/>
      <c r="G100" s="5"/>
      <c r="H100" s="5">
        <v>2</v>
      </c>
      <c r="I100" s="5"/>
      <c r="J100" s="5"/>
      <c r="K100" s="5"/>
    </row>
    <row r="101" spans="1:11" ht="18" customHeight="1">
      <c r="A101" s="9" t="s">
        <v>124</v>
      </c>
      <c r="B101" s="6" t="s">
        <v>105</v>
      </c>
      <c r="C101" s="4">
        <v>7424</v>
      </c>
      <c r="D101" s="5">
        <f t="shared" si="21"/>
        <v>1</v>
      </c>
      <c r="E101" s="5"/>
      <c r="F101" s="5">
        <v>1</v>
      </c>
      <c r="G101" s="5"/>
      <c r="H101" s="5"/>
      <c r="I101" s="5"/>
      <c r="J101" s="5"/>
      <c r="K101" s="5"/>
    </row>
    <row r="102" spans="1:11" ht="18" customHeight="1">
      <c r="A102" s="9" t="s">
        <v>125</v>
      </c>
      <c r="B102" s="6" t="s">
        <v>106</v>
      </c>
      <c r="C102" s="4">
        <v>7364</v>
      </c>
      <c r="D102" s="5">
        <f t="shared" si="21"/>
        <v>1</v>
      </c>
      <c r="E102" s="5"/>
      <c r="F102" s="5">
        <v>1</v>
      </c>
      <c r="G102" s="5"/>
      <c r="H102" s="5"/>
      <c r="I102" s="5"/>
      <c r="J102" s="5"/>
      <c r="K102" s="5"/>
    </row>
    <row r="103" spans="1:11" ht="18" customHeight="1">
      <c r="A103" s="9" t="s">
        <v>126</v>
      </c>
      <c r="B103" s="6" t="s">
        <v>107</v>
      </c>
      <c r="C103" s="4">
        <v>9619</v>
      </c>
      <c r="D103" s="5">
        <f t="shared" si="21"/>
        <v>5</v>
      </c>
      <c r="E103" s="5">
        <v>4</v>
      </c>
      <c r="F103" s="5">
        <v>1</v>
      </c>
      <c r="G103" s="5"/>
      <c r="H103" s="5"/>
      <c r="I103" s="5"/>
      <c r="J103" s="5"/>
      <c r="K103" s="5"/>
    </row>
    <row r="104" spans="1:11" ht="18" customHeight="1">
      <c r="A104" s="9" t="s">
        <v>127</v>
      </c>
      <c r="B104" s="6" t="s">
        <v>108</v>
      </c>
      <c r="C104" s="4">
        <v>1732</v>
      </c>
      <c r="D104" s="5">
        <f t="shared" si="21"/>
        <v>3</v>
      </c>
      <c r="E104" s="5"/>
      <c r="F104" s="5">
        <v>1</v>
      </c>
      <c r="G104" s="5"/>
      <c r="H104" s="5">
        <v>2</v>
      </c>
      <c r="I104" s="5"/>
      <c r="J104" s="5"/>
      <c r="K104" s="5"/>
    </row>
  </sheetData>
  <sheetProtection/>
  <mergeCells count="11">
    <mergeCell ref="J2:K2"/>
    <mergeCell ref="A1:K1"/>
    <mergeCell ref="G3:G4"/>
    <mergeCell ref="H3:H4"/>
    <mergeCell ref="A3:A4"/>
    <mergeCell ref="B3:B4"/>
    <mergeCell ref="D3:D4"/>
    <mergeCell ref="E3:F3"/>
    <mergeCell ref="I3:I4"/>
    <mergeCell ref="J3:J4"/>
    <mergeCell ref="K3:K4"/>
  </mergeCells>
  <printOptions/>
  <pageMargins left="0.5905511811023623" right="0.31496062992125984" top="0.7480314960629921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2016-03-04T03:59:09Z</cp:lastPrinted>
  <dcterms:created xsi:type="dcterms:W3CDTF">2014-11-27T09:37:07Z</dcterms:created>
  <dcterms:modified xsi:type="dcterms:W3CDTF">2016-03-04T04:06:41Z</dcterms:modified>
  <cp:category/>
  <cp:version/>
  <cp:contentType/>
  <cp:contentStatus/>
</cp:coreProperties>
</file>