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565" windowHeight="10350" firstSheet="1" activeTab="4"/>
  </bookViews>
  <sheets>
    <sheet name="湖北省新闻工作者协会2016年收支预算总表" sheetId="1" r:id="rId1"/>
    <sheet name="收入总表" sheetId="2" r:id="rId2"/>
    <sheet name="支出总表" sheetId="3" r:id="rId3"/>
    <sheet name="财政拨款收支预算总表 " sheetId="4" r:id="rId4"/>
    <sheet name="湖北省新闻工作者协会2016年一般公共预算支出" sheetId="5" r:id="rId5"/>
    <sheet name="一般公共预算基本支出表" sheetId="6" r:id="rId6"/>
    <sheet name="财政拨款三公" sheetId="7" r:id="rId7"/>
    <sheet name="政府性基金预算支出表" sheetId="8" r:id="rId8"/>
  </sheets>
  <definedNames>
    <definedName name="_xlnm.Print_Area" localSheetId="0">'湖北省新闻工作者协会2016年收支预算总表'!$A$1:$D$27</definedName>
    <definedName name="_xlnm.Print_Area" localSheetId="4">'湖北省新闻工作者协会2016年一般公共预算支出'!$B$1:$L$17</definedName>
    <definedName name="_xlnm.Print_Area" localSheetId="2">'支出总表'!$A$1:$K$17</definedName>
    <definedName name="_xlnm.Print_Titles" localSheetId="0">'湖北省新闻工作者协会2016年收支预算总表'!$1:$5</definedName>
    <definedName name="_xlnm.Print_Titles" localSheetId="4">'湖北省新闻工作者协会2016年一般公共预算支出'!$1:$6</definedName>
    <definedName name="_xlnm.Print_Titles" localSheetId="2">'支出总表'!$1:$6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<sst xmlns="http://schemas.openxmlformats.org/spreadsheetml/2006/main" count="250" uniqueCount="141">
  <si>
    <t xml:space="preserve">湖北省新闻工作者协会2016年收支预算总表 </t>
  </si>
  <si>
    <t>单位：万元</t>
  </si>
  <si>
    <t xml:space="preserve">收      入 </t>
  </si>
  <si>
    <t xml:space="preserve">支           出 </t>
  </si>
  <si>
    <t xml:space="preserve">项目 </t>
  </si>
  <si>
    <t xml:space="preserve">预算数 </t>
  </si>
  <si>
    <t xml:space="preserve">项目（按功能分类） </t>
  </si>
  <si>
    <t>财政拨款收入</t>
  </si>
  <si>
    <t>一般公共服务</t>
  </si>
  <si>
    <t>其中：一般公共预算拨款</t>
  </si>
  <si>
    <t>公共安全</t>
  </si>
  <si>
    <t xml:space="preserve">      政府性基金预算拨款</t>
  </si>
  <si>
    <t>教育</t>
  </si>
  <si>
    <t>事业收入</t>
  </si>
  <si>
    <t>科学技术</t>
  </si>
  <si>
    <t xml:space="preserve">事业单位经营收入 </t>
  </si>
  <si>
    <t>文化体育与传媒</t>
  </si>
  <si>
    <t>上级补助收入</t>
  </si>
  <si>
    <t>社会保障和就业</t>
  </si>
  <si>
    <t>附属单位上缴收入</t>
  </si>
  <si>
    <t>医疗卫生</t>
  </si>
  <si>
    <t>其他收入</t>
  </si>
  <si>
    <t>节能环保</t>
  </si>
  <si>
    <t>城乡社区事务</t>
  </si>
  <si>
    <t>农林水事务</t>
  </si>
  <si>
    <t>交通运输</t>
  </si>
  <si>
    <t>资源勘探电力信息等事务</t>
  </si>
  <si>
    <t>商业服务业等事务</t>
  </si>
  <si>
    <t>国土资源气象等事务</t>
  </si>
  <si>
    <t>粮油物资管理事务</t>
  </si>
  <si>
    <t>其他支出</t>
  </si>
  <si>
    <t xml:space="preserve">本年收入合计 </t>
  </si>
  <si>
    <t xml:space="preserve">本年支出合计 </t>
  </si>
  <si>
    <t>上年结余（转）</t>
  </si>
  <si>
    <t xml:space="preserve">结转下年 </t>
  </si>
  <si>
    <t>动用事业基金</t>
  </si>
  <si>
    <t>收入总计</t>
  </si>
  <si>
    <t>支出总计</t>
  </si>
  <si>
    <t xml:space="preserve">湖北省新闻工作者协会2016年收入预算总表 </t>
  </si>
  <si>
    <t>其中：一般公共预算财政拨款</t>
  </si>
  <si>
    <t xml:space="preserve">      政府性基金预算财政拨款</t>
  </si>
  <si>
    <t>湖北省新闻工作者协会2016年支出总表</t>
  </si>
  <si>
    <t>功能分类科目</t>
  </si>
  <si>
    <t>合  计</t>
  </si>
  <si>
    <t>其中</t>
  </si>
  <si>
    <t>科目编码</t>
  </si>
  <si>
    <t>科目名称</t>
  </si>
  <si>
    <t>基本支出</t>
  </si>
  <si>
    <t>项目支出</t>
  </si>
  <si>
    <t>事业单位
经营支出</t>
  </si>
  <si>
    <t>对附属单位
补助支出</t>
  </si>
  <si>
    <t>上缴上
级支出</t>
  </si>
  <si>
    <t>合计</t>
  </si>
  <si>
    <t>201</t>
  </si>
  <si>
    <t xml:space="preserve">  29</t>
  </si>
  <si>
    <t xml:space="preserve">  群众团体事务</t>
  </si>
  <si>
    <t xml:space="preserve">    2012901</t>
  </si>
  <si>
    <t xml:space="preserve">    行政运行（群众团体）</t>
  </si>
  <si>
    <t xml:space="preserve">    2012902</t>
  </si>
  <si>
    <t xml:space="preserve">    一般行政管理事务（群众团体）</t>
  </si>
  <si>
    <t>208</t>
  </si>
  <si>
    <t xml:space="preserve">  05</t>
  </si>
  <si>
    <t xml:space="preserve">  行政事业单位离退休</t>
  </si>
  <si>
    <t xml:space="preserve">    2080502</t>
  </si>
  <si>
    <t xml:space="preserve">    事业单位离退休</t>
  </si>
  <si>
    <t>210</t>
  </si>
  <si>
    <t>医疗卫生与计划生育支出</t>
  </si>
  <si>
    <t xml:space="preserve">  医疗保障</t>
  </si>
  <si>
    <t xml:space="preserve">    2100501</t>
  </si>
  <si>
    <t xml:space="preserve">    行政单位医疗</t>
  </si>
  <si>
    <t xml:space="preserve">湖北省新闻工作者协会2016年财政拨款收支预算总表 </t>
  </si>
  <si>
    <t>湖北省新闻工作者协会部门2016年一般公共预算支出表</t>
  </si>
  <si>
    <t>湖北省新闻工作者协会部门2016年一般公共预算基本支出表</t>
  </si>
  <si>
    <t>经济分类科目</t>
  </si>
  <si>
    <t>预算数</t>
  </si>
  <si>
    <t>人员经费</t>
  </si>
  <si>
    <t>日常公用经费</t>
  </si>
  <si>
    <t>工资福利支出</t>
  </si>
  <si>
    <t xml:space="preserve">  01</t>
  </si>
  <si>
    <t xml:space="preserve">    基本工资</t>
  </si>
  <si>
    <t xml:space="preserve">  02</t>
  </si>
  <si>
    <t xml:space="preserve">    津贴补贴</t>
  </si>
  <si>
    <t xml:space="preserve">  03</t>
  </si>
  <si>
    <t xml:space="preserve">    奖金</t>
  </si>
  <si>
    <t xml:space="preserve">  04</t>
  </si>
  <si>
    <t xml:space="preserve">    社会保障缴费</t>
  </si>
  <si>
    <t xml:space="preserve">  07</t>
  </si>
  <si>
    <t xml:space="preserve">    绩效工资</t>
  </si>
  <si>
    <t xml:space="preserve">  99</t>
  </si>
  <si>
    <t xml:space="preserve">    其他工资福利支出</t>
  </si>
  <si>
    <t>302</t>
  </si>
  <si>
    <t>商品和服务支出</t>
  </si>
  <si>
    <t xml:space="preserve">    办公费</t>
  </si>
  <si>
    <t xml:space="preserve">    水电费</t>
  </si>
  <si>
    <t xml:space="preserve">    邮电费</t>
  </si>
  <si>
    <t xml:space="preserve">  09</t>
  </si>
  <si>
    <t xml:space="preserve">    物业管理费</t>
  </si>
  <si>
    <t xml:space="preserve">  11</t>
  </si>
  <si>
    <t xml:space="preserve">    差旅费</t>
  </si>
  <si>
    <t xml:space="preserve">  12</t>
  </si>
  <si>
    <t xml:space="preserve">    因公出国（境）费用</t>
  </si>
  <si>
    <t xml:space="preserve">  13</t>
  </si>
  <si>
    <t xml:space="preserve">    维修（护）费</t>
  </si>
  <si>
    <t xml:space="preserve">  15</t>
  </si>
  <si>
    <t xml:space="preserve">    会议费</t>
  </si>
  <si>
    <t xml:space="preserve">  16</t>
  </si>
  <si>
    <t xml:space="preserve">    培训费</t>
  </si>
  <si>
    <t xml:space="preserve">  17</t>
  </si>
  <si>
    <t xml:space="preserve">    公务接待费</t>
  </si>
  <si>
    <t xml:space="preserve">  26</t>
  </si>
  <si>
    <t xml:space="preserve">    劳务费</t>
  </si>
  <si>
    <t xml:space="preserve">  27</t>
  </si>
  <si>
    <t xml:space="preserve">    委托业务费</t>
  </si>
  <si>
    <t xml:space="preserve">  28</t>
  </si>
  <si>
    <t xml:space="preserve">    工会会费</t>
  </si>
  <si>
    <t xml:space="preserve">    福利费</t>
  </si>
  <si>
    <t xml:space="preserve">  31</t>
  </si>
  <si>
    <t xml:space="preserve">    公务用车运行维护费</t>
  </si>
  <si>
    <t xml:space="preserve">  39</t>
  </si>
  <si>
    <t xml:space="preserve">    其他交通费用</t>
  </si>
  <si>
    <t xml:space="preserve">    其他商品和服务支出</t>
  </si>
  <si>
    <t>303</t>
  </si>
  <si>
    <t>对个人和家庭的补助</t>
  </si>
  <si>
    <t xml:space="preserve">    离休费</t>
  </si>
  <si>
    <t xml:space="preserve">    退休费</t>
  </si>
  <si>
    <t xml:space="preserve">    生活补助</t>
  </si>
  <si>
    <t xml:space="preserve">    医疗费</t>
  </si>
  <si>
    <t xml:space="preserve">    住房公积金</t>
  </si>
  <si>
    <t xml:space="preserve">    其他对个人和家庭的补助</t>
  </si>
  <si>
    <t>310</t>
  </si>
  <si>
    <t>其他资本性支出</t>
  </si>
  <si>
    <t xml:space="preserve">    办公设备购置</t>
  </si>
  <si>
    <t xml:space="preserve">    其他资本性支出</t>
  </si>
  <si>
    <t>湖北省新闻工作者协会部门2016年财政拨款“三公”经费支出表</t>
  </si>
  <si>
    <t>项目</t>
  </si>
  <si>
    <t>因公出国（境）费</t>
  </si>
  <si>
    <t>公务接待费</t>
  </si>
  <si>
    <t>公务用车购置及运行费</t>
  </si>
  <si>
    <t>其中：公务用车运行维护费</t>
  </si>
  <si>
    <t xml:space="preserve">      公务用车购置费</t>
  </si>
  <si>
    <t>湖北省新闻工作者协会2016年政府性基金预算支出表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</si>
</sst>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"/>
    <numFmt numFmtId="177" formatCode="0.00_);[Red]\(0.00\)"/>
  </numFmts>
  <fonts count="45">
    <font>
      <sz val="9"/>
      <color indexed="8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sz val="20"/>
      <color indexed="8"/>
      <name val="黑体"/>
      <family val="3"/>
    </font>
    <font>
      <sz val="12"/>
      <name val="宋体"/>
      <family val="0"/>
    </font>
    <font>
      <sz val="12"/>
      <name val="Trial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1" applyNumberFormat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26" fillId="7" borderId="0" applyNumberFormat="0" applyBorder="0" applyAlignment="0" applyProtection="0"/>
    <xf numFmtId="0" fontId="28" fillId="8" borderId="0" applyNumberFormat="0" applyBorder="0" applyAlignment="0" applyProtection="0"/>
    <xf numFmtId="0" fontId="8" fillId="9" borderId="0" applyNumberFormat="0" applyBorder="0" applyAlignment="0" applyProtection="0"/>
    <xf numFmtId="0" fontId="29" fillId="10" borderId="0" applyNumberFormat="0" applyBorder="0" applyAlignment="0" applyProtection="0"/>
    <xf numFmtId="0" fontId="30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12" borderId="2" applyNumberFormat="0" applyFont="0" applyAlignment="0" applyProtection="0"/>
    <xf numFmtId="0" fontId="29" fillId="13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14" borderId="0" applyNumberFormat="0" applyBorder="0" applyAlignment="0" applyProtection="0"/>
    <xf numFmtId="0" fontId="32" fillId="0" borderId="5" applyNumberFormat="0" applyFill="0" applyAlignment="0" applyProtection="0"/>
    <xf numFmtId="0" fontId="29" fillId="15" borderId="0" applyNumberFormat="0" applyBorder="0" applyAlignment="0" applyProtection="0"/>
    <xf numFmtId="0" fontId="38" fillId="16" borderId="6" applyNumberFormat="0" applyAlignment="0" applyProtection="0"/>
    <xf numFmtId="0" fontId="39" fillId="16" borderId="1" applyNumberFormat="0" applyAlignment="0" applyProtection="0"/>
    <xf numFmtId="0" fontId="40" fillId="17" borderId="7" applyNumberFormat="0" applyAlignment="0" applyProtection="0"/>
    <xf numFmtId="0" fontId="26" fillId="18" borderId="0" applyNumberFormat="0" applyBorder="0" applyAlignment="0" applyProtection="0"/>
    <xf numFmtId="0" fontId="29" fillId="19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6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6" fillId="36" borderId="0" applyNumberFormat="0" applyBorder="0" applyAlignment="0" applyProtection="0"/>
    <xf numFmtId="0" fontId="29" fillId="37" borderId="0" applyNumberFormat="0" applyBorder="0" applyAlignment="0" applyProtection="0"/>
  </cellStyleXfs>
  <cellXfs count="121"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2" fillId="0" borderId="0" xfId="0" applyFont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3" fillId="0" borderId="11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"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 applyProtection="1">
      <alignment horizontal="centerContinuous" vertical="center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49" fontId="0" fillId="0" borderId="10" xfId="0" applyNumberFormat="1" applyFont="1" applyFill="1" applyBorder="1" applyAlignment="1" applyProtection="1">
      <alignment vertical="center"/>
      <protection/>
    </xf>
    <xf numFmtId="176" fontId="0" fillId="0" borderId="10" xfId="0" applyNumberFormat="1" applyFont="1" applyFill="1" applyBorder="1" applyAlignment="1" applyProtection="1">
      <alignment vertical="center" wrapText="1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0" xfId="0" applyFont="1" applyFill="1" applyAlignment="1">
      <alignment/>
    </xf>
    <xf numFmtId="49" fontId="3" fillId="0" borderId="0" xfId="0" applyNumberFormat="1" applyFont="1" applyFill="1" applyAlignment="1" applyProtection="1">
      <alignment vertical="center"/>
      <protection/>
    </xf>
    <xf numFmtId="49" fontId="3" fillId="0" borderId="0" xfId="0" applyNumberFormat="1" applyFont="1" applyFill="1" applyAlignment="1" applyProtection="1">
      <alignment vertical="center" wrapText="1"/>
      <protection/>
    </xf>
    <xf numFmtId="4" fontId="3" fillId="0" borderId="0" xfId="0" applyNumberFormat="1" applyFont="1" applyFill="1" applyAlignment="1" applyProtection="1">
      <alignment vertical="center"/>
      <protection/>
    </xf>
    <xf numFmtId="0" fontId="3" fillId="0" borderId="0" xfId="0" applyFont="1" applyFill="1" applyAlignment="1">
      <alignment wrapText="1"/>
    </xf>
    <xf numFmtId="0" fontId="3" fillId="0" borderId="0" xfId="0" applyFont="1" applyBorder="1" applyAlignment="1">
      <alignment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4" fontId="3" fillId="0" borderId="0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40" fontId="1" fillId="0" borderId="10" xfId="0" applyNumberFormat="1" applyFont="1" applyFill="1" applyBorder="1" applyAlignment="1" applyProtection="1">
      <alignment vertical="center"/>
      <protection/>
    </xf>
    <xf numFmtId="40" fontId="1" fillId="0" borderId="14" xfId="0" applyNumberFormat="1" applyFont="1" applyFill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0" borderId="11" xfId="0" applyFill="1" applyBorder="1" applyAlignment="1">
      <alignment vertical="center"/>
    </xf>
    <xf numFmtId="40" fontId="1" fillId="0" borderId="13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/>
    </xf>
    <xf numFmtId="40" fontId="0" fillId="0" borderId="10" xfId="0" applyNumberFormat="1" applyBorder="1" applyAlignment="1">
      <alignment vertical="center"/>
    </xf>
    <xf numFmtId="40" fontId="0" fillId="0" borderId="10" xfId="0" applyNumberFormat="1" applyFill="1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 wrapText="1"/>
    </xf>
    <xf numFmtId="40" fontId="0" fillId="0" borderId="13" xfId="0" applyNumberFormat="1" applyFill="1" applyBorder="1" applyAlignment="1">
      <alignment vertical="center"/>
    </xf>
    <xf numFmtId="40" fontId="0" fillId="0" borderId="15" xfId="0" applyNumberFormat="1" applyFill="1" applyBorder="1" applyAlignment="1">
      <alignment vertical="center"/>
    </xf>
    <xf numFmtId="40" fontId="0" fillId="0" borderId="15" xfId="0" applyNumberFormat="1" applyBorder="1" applyAlignment="1">
      <alignment vertical="center"/>
    </xf>
    <xf numFmtId="40" fontId="0" fillId="0" borderId="14" xfId="0" applyNumberFormat="1" applyBorder="1" applyAlignment="1">
      <alignment vertical="center"/>
    </xf>
    <xf numFmtId="40" fontId="1" fillId="0" borderId="16" xfId="0" applyNumberFormat="1" applyFont="1" applyFill="1" applyBorder="1" applyAlignment="1" applyProtection="1">
      <alignment vertical="center"/>
      <protection/>
    </xf>
    <xf numFmtId="40" fontId="1" fillId="0" borderId="11" xfId="0" applyNumberFormat="1" applyFont="1" applyFill="1" applyBorder="1" applyAlignment="1" applyProtection="1">
      <alignment vertical="center"/>
      <protection/>
    </xf>
    <xf numFmtId="40" fontId="0" fillId="0" borderId="17" xfId="0" applyNumberFormat="1" applyBorder="1" applyAlignment="1">
      <alignment vertical="center"/>
    </xf>
    <xf numFmtId="40" fontId="0" fillId="0" borderId="11" xfId="0" applyNumberFormat="1" applyBorder="1" applyAlignment="1">
      <alignment vertical="center"/>
    </xf>
    <xf numFmtId="40" fontId="0" fillId="0" borderId="11" xfId="0" applyNumberFormat="1" applyFill="1" applyBorder="1" applyAlignment="1">
      <alignment vertical="center"/>
    </xf>
    <xf numFmtId="40" fontId="1" fillId="0" borderId="12" xfId="0" applyNumberFormat="1" applyFont="1" applyFill="1" applyBorder="1" applyAlignment="1" applyProtection="1">
      <alignment vertical="center"/>
      <protection/>
    </xf>
    <xf numFmtId="40" fontId="0" fillId="0" borderId="12" xfId="0" applyNumberFormat="1" applyFill="1" applyBorder="1" applyAlignment="1">
      <alignment vertical="center"/>
    </xf>
    <xf numFmtId="177" fontId="1" fillId="0" borderId="10" xfId="0" applyNumberFormat="1" applyFont="1" applyFill="1" applyBorder="1" applyAlignment="1" applyProtection="1">
      <alignment vertical="center"/>
      <protection/>
    </xf>
    <xf numFmtId="40" fontId="0" fillId="0" borderId="12" xfId="0" applyNumberFormat="1" applyBorder="1" applyAlignment="1">
      <alignment vertical="center"/>
    </xf>
    <xf numFmtId="0" fontId="1" fillId="0" borderId="0" xfId="0" applyFont="1" applyFill="1" applyAlignment="1">
      <alignment/>
    </xf>
    <xf numFmtId="0" fontId="1" fillId="0" borderId="10" xfId="0" applyNumberFormat="1" applyFont="1" applyFill="1" applyBorder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vertical="center"/>
      <protection/>
    </xf>
    <xf numFmtId="176" fontId="1" fillId="0" borderId="10" xfId="0" applyNumberFormat="1" applyFont="1" applyFill="1" applyBorder="1" applyAlignment="1" applyProtection="1">
      <alignment vertical="center" wrapText="1"/>
      <protection/>
    </xf>
    <xf numFmtId="4" fontId="1" fillId="0" borderId="10" xfId="0" applyNumberFormat="1" applyFont="1" applyFill="1" applyBorder="1" applyAlignment="1" applyProtection="1">
      <alignment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Border="1" applyAlignment="1">
      <alignment/>
    </xf>
    <xf numFmtId="0" fontId="5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Fill="1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ont="1" applyFill="1" applyBorder="1" applyAlignment="1" applyProtection="1">
      <alignment horizontal="right" vertical="center" wrapText="1"/>
      <protection/>
    </xf>
    <xf numFmtId="40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40" fontId="0" fillId="0" borderId="10" xfId="0" applyNumberFormat="1" applyFont="1" applyFill="1" applyBorder="1" applyAlignment="1" applyProtection="1">
      <alignment horizontal="right" vertical="center"/>
      <protection/>
    </xf>
    <xf numFmtId="0" fontId="3" fillId="0" borderId="15" xfId="0" applyFont="1" applyFill="1" applyBorder="1" applyAlignment="1">
      <alignment vertical="center"/>
    </xf>
    <xf numFmtId="0" fontId="0" fillId="0" borderId="10" xfId="0" applyBorder="1" applyAlignment="1">
      <alignment/>
    </xf>
    <xf numFmtId="40" fontId="0" fillId="0" borderId="12" xfId="0" applyNumberFormat="1" applyFill="1" applyBorder="1" applyAlignment="1">
      <alignment/>
    </xf>
    <xf numFmtId="40" fontId="0" fillId="0" borderId="10" xfId="0" applyNumberFormat="1" applyFill="1" applyBorder="1" applyAlignment="1">
      <alignment/>
    </xf>
    <xf numFmtId="40" fontId="0" fillId="0" borderId="10" xfId="0" applyNumberFormat="1" applyBorder="1" applyAlignment="1">
      <alignment/>
    </xf>
    <xf numFmtId="40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/>
    </xf>
    <xf numFmtId="0" fontId="3" fillId="0" borderId="15" xfId="0" applyFont="1" applyFill="1" applyBorder="1" applyAlignment="1">
      <alignment horizontal="center" vertical="center"/>
    </xf>
    <xf numFmtId="40" fontId="0" fillId="0" borderId="12" xfId="0" applyNumberFormat="1" applyFont="1" applyFill="1" applyBorder="1" applyAlignment="1" applyProtection="1">
      <alignment horizontal="right" vertical="center" wrapText="1"/>
      <protection/>
    </xf>
    <xf numFmtId="4" fontId="0" fillId="0" borderId="10" xfId="0" applyNumberForma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right" vertical="center"/>
    </xf>
    <xf numFmtId="0" fontId="5" fillId="38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40" fontId="1" fillId="0" borderId="10" xfId="0" applyNumberFormat="1" applyFont="1" applyFill="1" applyBorder="1" applyAlignment="1" applyProtection="1">
      <alignment horizontal="right" vertical="center" wrapText="1"/>
      <protection/>
    </xf>
    <xf numFmtId="40" fontId="1" fillId="0" borderId="14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40" fontId="0" fillId="0" borderId="10" xfId="0" applyNumberFormat="1" applyFont="1" applyFill="1" applyBorder="1" applyAlignment="1">
      <alignment vertical="center"/>
    </xf>
    <xf numFmtId="40" fontId="1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4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40" fontId="1" fillId="0" borderId="14" xfId="0" applyNumberFormat="1" applyFont="1" applyBorder="1" applyAlignment="1">
      <alignment horizontal="right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/>
    </xf>
    <xf numFmtId="40" fontId="1" fillId="0" borderId="12" xfId="0" applyNumberFormat="1" applyFont="1" applyFill="1" applyBorder="1" applyAlignment="1">
      <alignment horizontal="right" vertical="center" wrapText="1"/>
    </xf>
    <xf numFmtId="40" fontId="1" fillId="0" borderId="13" xfId="0" applyNumberFormat="1" applyFont="1" applyFill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6"/>
  <sheetViews>
    <sheetView showGridLines="0" showZeros="0" workbookViewId="0" topLeftCell="A1">
      <selection activeCell="B24" sqref="B24"/>
    </sheetView>
  </sheetViews>
  <sheetFormatPr defaultColWidth="9.16015625" defaultRowHeight="11.25"/>
  <cols>
    <col min="1" max="1" width="47.33203125" style="0" customWidth="1"/>
    <col min="2" max="2" width="32.83203125" style="0" customWidth="1"/>
    <col min="3" max="3" width="38" style="0" customWidth="1"/>
    <col min="4" max="4" width="22.33203125" style="0" customWidth="1"/>
    <col min="5" max="5" width="14.83203125" style="0" customWidth="1"/>
    <col min="6" max="8" width="9" style="0" customWidth="1"/>
  </cols>
  <sheetData>
    <row r="1" spans="1:8" ht="20.25" customHeight="1">
      <c r="A1" s="5"/>
      <c r="B1" s="71"/>
      <c r="C1" s="71"/>
      <c r="D1" s="72"/>
      <c r="E1" s="71"/>
      <c r="F1" s="71"/>
      <c r="G1" s="71"/>
      <c r="H1" s="71"/>
    </row>
    <row r="2" spans="1:8" ht="27" customHeight="1">
      <c r="A2" s="3" t="s">
        <v>0</v>
      </c>
      <c r="B2" s="3"/>
      <c r="C2" s="3"/>
      <c r="D2" s="3"/>
      <c r="E2" s="71"/>
      <c r="F2" s="71"/>
      <c r="G2" s="71"/>
      <c r="H2" s="71"/>
    </row>
    <row r="3" spans="2:8" ht="18.75" customHeight="1">
      <c r="B3" s="5"/>
      <c r="C3" s="5"/>
      <c r="D3" s="72" t="s">
        <v>1</v>
      </c>
      <c r="E3" s="5"/>
      <c r="F3" s="5"/>
      <c r="G3" s="6"/>
      <c r="H3" s="6"/>
    </row>
    <row r="4" spans="1:8" ht="24" customHeight="1">
      <c r="A4" s="16" t="s">
        <v>2</v>
      </c>
      <c r="B4" s="11"/>
      <c r="C4" s="102" t="s">
        <v>3</v>
      </c>
      <c r="D4" s="103"/>
      <c r="E4" s="5"/>
      <c r="F4" s="5"/>
      <c r="G4" s="5"/>
      <c r="H4" s="6"/>
    </row>
    <row r="5" spans="1:8" ht="21.75" customHeight="1">
      <c r="A5" s="16" t="s">
        <v>4</v>
      </c>
      <c r="B5" s="104" t="s">
        <v>5</v>
      </c>
      <c r="C5" s="105" t="s">
        <v>6</v>
      </c>
      <c r="D5" s="106" t="s">
        <v>5</v>
      </c>
      <c r="E5" s="6"/>
      <c r="F5" s="5"/>
      <c r="G5" s="5"/>
      <c r="H5" s="5"/>
    </row>
    <row r="6" spans="1:8" ht="21" customHeight="1">
      <c r="A6" s="86" t="s">
        <v>7</v>
      </c>
      <c r="B6" s="95">
        <v>325.03</v>
      </c>
      <c r="C6" s="107" t="s">
        <v>8</v>
      </c>
      <c r="D6" s="101">
        <v>356.16</v>
      </c>
      <c r="E6" s="5"/>
      <c r="F6" s="5"/>
      <c r="G6" s="6"/>
      <c r="H6" s="5"/>
    </row>
    <row r="7" spans="1:8" ht="21" customHeight="1">
      <c r="A7" s="86" t="s">
        <v>9</v>
      </c>
      <c r="B7" s="96">
        <v>325.03</v>
      </c>
      <c r="C7" s="107" t="s">
        <v>10</v>
      </c>
      <c r="D7" s="101">
        <v>0</v>
      </c>
      <c r="E7" s="5"/>
      <c r="F7" s="5"/>
      <c r="G7" s="6"/>
      <c r="H7" s="6"/>
    </row>
    <row r="8" spans="1:8" ht="21" customHeight="1">
      <c r="A8" s="108" t="s">
        <v>11</v>
      </c>
      <c r="B8" s="101">
        <v>0</v>
      </c>
      <c r="C8" s="107" t="s">
        <v>12</v>
      </c>
      <c r="D8" s="101">
        <v>0</v>
      </c>
      <c r="E8" s="5"/>
      <c r="F8" s="5"/>
      <c r="G8" s="6"/>
      <c r="H8" s="6"/>
    </row>
    <row r="9" spans="1:8" ht="21" customHeight="1">
      <c r="A9" s="86" t="s">
        <v>13</v>
      </c>
      <c r="B9" s="101">
        <v>0</v>
      </c>
      <c r="C9" s="107" t="s">
        <v>14</v>
      </c>
      <c r="D9" s="101">
        <v>0</v>
      </c>
      <c r="E9" s="5"/>
      <c r="F9" s="5"/>
      <c r="G9" s="6"/>
      <c r="H9" s="5"/>
    </row>
    <row r="10" spans="1:8" ht="21" customHeight="1">
      <c r="A10" s="86" t="s">
        <v>15</v>
      </c>
      <c r="B10" s="101">
        <v>0</v>
      </c>
      <c r="C10" s="107" t="s">
        <v>16</v>
      </c>
      <c r="D10" s="101">
        <v>0</v>
      </c>
      <c r="E10" s="5"/>
      <c r="F10" s="5"/>
      <c r="G10" s="6"/>
      <c r="H10" s="5"/>
    </row>
    <row r="11" spans="1:8" ht="21" customHeight="1">
      <c r="A11" s="86" t="s">
        <v>17</v>
      </c>
      <c r="B11" s="101">
        <v>0</v>
      </c>
      <c r="C11" s="107" t="s">
        <v>18</v>
      </c>
      <c r="D11" s="101">
        <v>13.07</v>
      </c>
      <c r="E11" s="5"/>
      <c r="F11" s="5"/>
      <c r="G11" s="5"/>
      <c r="H11" s="5"/>
    </row>
    <row r="12" spans="1:8" ht="21" customHeight="1">
      <c r="A12" s="86" t="s">
        <v>19</v>
      </c>
      <c r="B12" s="101">
        <v>0</v>
      </c>
      <c r="C12" s="107" t="s">
        <v>20</v>
      </c>
      <c r="D12" s="101">
        <v>5.3</v>
      </c>
      <c r="E12" s="5"/>
      <c r="F12" s="5"/>
      <c r="G12" s="5"/>
      <c r="H12" s="5"/>
    </row>
    <row r="13" spans="1:8" ht="21" customHeight="1">
      <c r="A13" s="109" t="s">
        <v>21</v>
      </c>
      <c r="B13" s="95">
        <v>26</v>
      </c>
      <c r="C13" s="107" t="s">
        <v>22</v>
      </c>
      <c r="D13" s="101">
        <v>0</v>
      </c>
      <c r="E13" s="5"/>
      <c r="F13" s="5"/>
      <c r="G13" s="6"/>
      <c r="H13" s="5"/>
    </row>
    <row r="14" spans="1:8" ht="21" customHeight="1">
      <c r="A14" s="110"/>
      <c r="B14" s="111"/>
      <c r="C14" s="107" t="s">
        <v>23</v>
      </c>
      <c r="D14" s="101">
        <v>0</v>
      </c>
      <c r="E14" s="5"/>
      <c r="F14" s="5"/>
      <c r="G14" s="6"/>
      <c r="H14" s="5"/>
    </row>
    <row r="15" spans="1:8" ht="21" customHeight="1">
      <c r="A15" s="110"/>
      <c r="B15" s="112"/>
      <c r="C15" s="86" t="s">
        <v>24</v>
      </c>
      <c r="D15" s="101">
        <v>0</v>
      </c>
      <c r="E15" s="5"/>
      <c r="F15" s="5"/>
      <c r="G15" s="6"/>
      <c r="H15" s="5"/>
    </row>
    <row r="16" spans="1:8" ht="21" customHeight="1">
      <c r="A16" s="86"/>
      <c r="B16" s="112"/>
      <c r="C16" s="86" t="s">
        <v>25</v>
      </c>
      <c r="D16" s="101">
        <v>0</v>
      </c>
      <c r="E16" s="5"/>
      <c r="F16" s="5"/>
      <c r="G16" s="6"/>
      <c r="H16" s="5"/>
    </row>
    <row r="17" spans="1:8" ht="21" customHeight="1">
      <c r="A17" s="86"/>
      <c r="B17" s="112"/>
      <c r="C17" s="86" t="s">
        <v>26</v>
      </c>
      <c r="D17" s="101">
        <v>0</v>
      </c>
      <c r="E17" s="5"/>
      <c r="F17" s="5"/>
      <c r="G17" s="5"/>
      <c r="H17" s="5"/>
    </row>
    <row r="18" spans="1:8" ht="21" customHeight="1">
      <c r="A18" s="86"/>
      <c r="B18" s="112"/>
      <c r="C18" s="86" t="s">
        <v>27</v>
      </c>
      <c r="D18" s="101">
        <v>0</v>
      </c>
      <c r="E18" s="5"/>
      <c r="F18" s="5"/>
      <c r="G18" s="5"/>
      <c r="H18" s="6"/>
    </row>
    <row r="19" spans="1:8" ht="21" customHeight="1">
      <c r="A19" s="86"/>
      <c r="B19" s="112"/>
      <c r="C19" s="86" t="s">
        <v>28</v>
      </c>
      <c r="D19" s="101">
        <v>0</v>
      </c>
      <c r="E19" s="5"/>
      <c r="F19" s="5"/>
      <c r="G19" s="5"/>
      <c r="H19" s="6"/>
    </row>
    <row r="20" spans="1:8" ht="21" customHeight="1">
      <c r="A20" s="86"/>
      <c r="B20" s="113"/>
      <c r="C20" s="86" t="s">
        <v>29</v>
      </c>
      <c r="D20" s="101">
        <v>0</v>
      </c>
      <c r="E20" s="5"/>
      <c r="F20" s="5"/>
      <c r="G20" s="5"/>
      <c r="H20" s="6"/>
    </row>
    <row r="21" spans="1:8" ht="21" customHeight="1">
      <c r="A21" s="109"/>
      <c r="B21" s="114"/>
      <c r="C21" s="86" t="s">
        <v>30</v>
      </c>
      <c r="D21" s="95">
        <v>0</v>
      </c>
      <c r="E21" s="5"/>
      <c r="F21" s="5"/>
      <c r="G21" s="6"/>
      <c r="H21" s="6"/>
    </row>
    <row r="22" spans="1:8" ht="21" customHeight="1">
      <c r="A22" s="86"/>
      <c r="B22" s="115"/>
      <c r="C22" s="73"/>
      <c r="D22" s="116"/>
      <c r="E22" s="5"/>
      <c r="F22" s="6"/>
      <c r="G22" s="6"/>
      <c r="H22" s="6"/>
    </row>
    <row r="23" spans="1:8" ht="21" customHeight="1">
      <c r="A23" s="11" t="s">
        <v>31</v>
      </c>
      <c r="B23" s="101">
        <v>351.03</v>
      </c>
      <c r="C23" s="117" t="s">
        <v>32</v>
      </c>
      <c r="D23" s="101">
        <v>374.53</v>
      </c>
      <c r="E23" s="5"/>
      <c r="F23" s="6"/>
      <c r="G23" s="6"/>
      <c r="H23" s="6"/>
    </row>
    <row r="24" spans="1:8" ht="21" customHeight="1">
      <c r="A24" s="86" t="s">
        <v>33</v>
      </c>
      <c r="B24" s="101">
        <v>23.5</v>
      </c>
      <c r="C24" s="117" t="s">
        <v>34</v>
      </c>
      <c r="D24" s="95">
        <v>0</v>
      </c>
      <c r="E24" s="5"/>
      <c r="F24" s="6"/>
      <c r="G24" s="6"/>
      <c r="H24" s="6"/>
    </row>
    <row r="25" spans="1:8" ht="21" customHeight="1">
      <c r="A25" s="86" t="s">
        <v>35</v>
      </c>
      <c r="B25" s="95">
        <v>0</v>
      </c>
      <c r="C25" s="118"/>
      <c r="D25" s="119"/>
      <c r="E25" s="6"/>
      <c r="F25" s="6"/>
      <c r="G25" s="6"/>
      <c r="H25" s="6"/>
    </row>
    <row r="26" spans="1:8" ht="21" customHeight="1">
      <c r="A26" s="86"/>
      <c r="B26" s="101"/>
      <c r="C26" s="73"/>
      <c r="D26" s="120"/>
      <c r="E26" s="90"/>
      <c r="F26" s="71"/>
      <c r="G26" s="71"/>
      <c r="H26" s="71"/>
    </row>
    <row r="27" spans="1:8" ht="21" customHeight="1">
      <c r="A27" s="11" t="s">
        <v>36</v>
      </c>
      <c r="B27" s="95">
        <v>374.53</v>
      </c>
      <c r="C27" s="117" t="s">
        <v>37</v>
      </c>
      <c r="D27" s="95">
        <v>374.53</v>
      </c>
      <c r="E27" s="90"/>
      <c r="F27" s="71"/>
      <c r="G27" s="71"/>
      <c r="H27" s="71"/>
    </row>
    <row r="28" spans="1:8" ht="12.75" customHeight="1">
      <c r="A28" s="91"/>
      <c r="B28" s="92"/>
      <c r="C28" s="90"/>
      <c r="D28" s="90"/>
      <c r="E28" s="90"/>
      <c r="F28" s="71"/>
      <c r="G28" s="71"/>
      <c r="H28" s="71"/>
    </row>
    <row r="29" spans="1:8" ht="12.75" customHeight="1">
      <c r="A29" s="71"/>
      <c r="B29" s="90"/>
      <c r="C29" s="90"/>
      <c r="D29" s="90"/>
      <c r="E29" s="90"/>
      <c r="F29" s="71"/>
      <c r="G29" s="71"/>
      <c r="H29" s="71"/>
    </row>
    <row r="30" spans="1:8" ht="12.75" customHeight="1">
      <c r="A30" s="71"/>
      <c r="B30" s="71"/>
      <c r="C30" s="90"/>
      <c r="D30" s="90"/>
      <c r="E30" s="71"/>
      <c r="F30" s="71"/>
      <c r="G30" s="71"/>
      <c r="H30" s="71"/>
    </row>
    <row r="31" spans="1:8" ht="12.75" customHeight="1">
      <c r="A31" s="71"/>
      <c r="B31" s="71"/>
      <c r="C31" s="90"/>
      <c r="D31" s="90"/>
      <c r="E31" s="71"/>
      <c r="F31" s="71"/>
      <c r="G31" s="71"/>
      <c r="H31" s="71"/>
    </row>
    <row r="32" spans="1:4" ht="12.75" customHeight="1">
      <c r="A32" s="91"/>
      <c r="B32" s="71"/>
      <c r="C32" s="90"/>
      <c r="D32" s="71"/>
    </row>
    <row r="33" ht="12.75" customHeight="1"/>
    <row r="34" ht="12.75" customHeight="1"/>
    <row r="35" spans="5:8" ht="12.75" customHeight="1">
      <c r="E35" s="71"/>
      <c r="F35" s="71"/>
      <c r="G35" s="71"/>
      <c r="H35" s="71"/>
    </row>
    <row r="36" spans="1:4" ht="12.75" customHeight="1">
      <c r="A36" s="91"/>
      <c r="B36" s="71"/>
      <c r="C36" s="71"/>
      <c r="D36" s="71"/>
    </row>
    <row r="37" ht="12.75" customHeight="1"/>
    <row r="38" ht="12.75" customHeight="1"/>
    <row r="39" spans="5:8" ht="12.75" customHeight="1">
      <c r="E39" s="71"/>
      <c r="F39" s="71"/>
      <c r="G39" s="71"/>
      <c r="H39" s="71"/>
    </row>
    <row r="40" spans="1:4" ht="12.75" customHeight="1">
      <c r="A40" s="91"/>
      <c r="B40" s="71"/>
      <c r="C40" s="71"/>
      <c r="D40" s="71"/>
    </row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spans="5:8" ht="12.75" customHeight="1">
      <c r="E57" s="71"/>
      <c r="F57" s="71"/>
      <c r="G57" s="71"/>
      <c r="H57" s="71"/>
    </row>
    <row r="58" spans="1:4" ht="12.75" customHeight="1">
      <c r="A58" s="91"/>
      <c r="B58" s="71"/>
      <c r="C58" s="71"/>
      <c r="D58" s="71"/>
    </row>
    <row r="59" spans="5:8" ht="12.75" customHeight="1">
      <c r="E59" s="71"/>
      <c r="F59" s="71"/>
      <c r="G59" s="71"/>
      <c r="H59" s="71"/>
    </row>
    <row r="60" spans="1:4" ht="12.75" customHeight="1">
      <c r="A60" s="91"/>
      <c r="B60" s="71"/>
      <c r="C60" s="71"/>
      <c r="D60" s="71"/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spans="5:8" ht="14.25" customHeight="1">
      <c r="E72" s="71"/>
      <c r="F72" s="71"/>
      <c r="G72" s="71"/>
      <c r="H72" s="71"/>
    </row>
    <row r="73" spans="1:8" ht="12.75" customHeight="1">
      <c r="A73" s="93"/>
      <c r="B73" s="71"/>
      <c r="C73" s="71"/>
      <c r="D73" s="71"/>
      <c r="E73" s="71"/>
      <c r="F73" s="71"/>
      <c r="G73" s="71"/>
      <c r="H73" s="71"/>
    </row>
    <row r="74" spans="1:8" ht="14.25" customHeight="1">
      <c r="A74" s="91"/>
      <c r="B74" s="71"/>
      <c r="C74" s="71"/>
      <c r="D74" s="71"/>
      <c r="E74" s="71"/>
      <c r="F74" s="71"/>
      <c r="G74" s="71"/>
      <c r="H74" s="71"/>
    </row>
    <row r="75" spans="1:8" ht="12.75" customHeight="1">
      <c r="A75" s="93"/>
      <c r="B75" s="71"/>
      <c r="C75" s="71"/>
      <c r="D75" s="71"/>
      <c r="E75" s="71"/>
      <c r="F75" s="71"/>
      <c r="G75" s="71"/>
      <c r="H75" s="71"/>
    </row>
    <row r="76" spans="1:4" ht="12.75" customHeight="1">
      <c r="A76" s="91"/>
      <c r="B76" s="71"/>
      <c r="C76" s="71"/>
      <c r="D76" s="71"/>
    </row>
  </sheetData>
  <sheetProtection/>
  <mergeCells count="1">
    <mergeCell ref="A4:B4"/>
  </mergeCells>
  <printOptions horizontalCentered="1"/>
  <pageMargins left="0.75" right="0.75" top="0.98" bottom="0.98" header="0.5" footer="0.5"/>
  <pageSetup horizontalDpi="600" verticalDpi="600" orientation="landscape" paperSize="9" scale="7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5"/>
  <sheetViews>
    <sheetView workbookViewId="0" topLeftCell="A10">
      <selection activeCell="B27" sqref="B27"/>
    </sheetView>
  </sheetViews>
  <sheetFormatPr defaultColWidth="9.16015625" defaultRowHeight="11.25"/>
  <cols>
    <col min="1" max="1" width="47.33203125" style="1" customWidth="1"/>
    <col min="2" max="2" width="32.83203125" style="1" customWidth="1"/>
    <col min="3" max="3" width="14.83203125" style="1" customWidth="1"/>
    <col min="4" max="6" width="9" style="1" customWidth="1"/>
    <col min="7" max="16384" width="9.16015625" style="1" customWidth="1"/>
  </cols>
  <sheetData>
    <row r="1" spans="1:6" ht="20.25" customHeight="1">
      <c r="A1" s="5"/>
      <c r="B1" s="71"/>
      <c r="C1" s="71"/>
      <c r="D1" s="71"/>
      <c r="E1" s="71"/>
      <c r="F1" s="71"/>
    </row>
    <row r="2" spans="1:6" ht="27" customHeight="1">
      <c r="A2" s="3" t="s">
        <v>38</v>
      </c>
      <c r="B2" s="3"/>
      <c r="C2" s="71"/>
      <c r="D2" s="71"/>
      <c r="E2" s="71"/>
      <c r="F2" s="71"/>
    </row>
    <row r="3" spans="2:6" ht="18.75" customHeight="1">
      <c r="B3" s="72" t="s">
        <v>1</v>
      </c>
      <c r="C3" s="5"/>
      <c r="D3" s="5"/>
      <c r="E3" s="6"/>
      <c r="F3" s="6"/>
    </row>
    <row r="4" spans="1:6" ht="24" customHeight="1">
      <c r="A4" s="16" t="s">
        <v>2</v>
      </c>
      <c r="B4" s="16"/>
      <c r="C4" s="5"/>
      <c r="D4" s="5"/>
      <c r="E4" s="5"/>
      <c r="F4" s="6"/>
    </row>
    <row r="5" spans="1:6" ht="21.75" customHeight="1">
      <c r="A5" s="16" t="s">
        <v>4</v>
      </c>
      <c r="B5" s="16" t="s">
        <v>5</v>
      </c>
      <c r="C5" s="6"/>
      <c r="D5" s="5"/>
      <c r="E5" s="5"/>
      <c r="F5" s="5"/>
    </row>
    <row r="6" spans="1:6" ht="21" customHeight="1">
      <c r="A6" s="73" t="s">
        <v>7</v>
      </c>
      <c r="B6" s="95">
        <v>325.03</v>
      </c>
      <c r="C6" s="5"/>
      <c r="D6" s="5"/>
      <c r="E6" s="6"/>
      <c r="F6" s="5"/>
    </row>
    <row r="7" spans="1:6" ht="21" customHeight="1">
      <c r="A7" s="73" t="s">
        <v>39</v>
      </c>
      <c r="B7" s="96">
        <v>325.03</v>
      </c>
      <c r="C7" s="5"/>
      <c r="D7" s="5"/>
      <c r="E7" s="6"/>
      <c r="F7" s="6"/>
    </row>
    <row r="8" spans="1:6" ht="21" customHeight="1">
      <c r="A8" s="97" t="s">
        <v>40</v>
      </c>
      <c r="B8" s="74"/>
      <c r="C8" s="5"/>
      <c r="D8" s="5"/>
      <c r="E8" s="6"/>
      <c r="F8" s="6"/>
    </row>
    <row r="9" spans="1:6" ht="21" customHeight="1">
      <c r="A9" s="73" t="s">
        <v>13</v>
      </c>
      <c r="B9" s="74"/>
      <c r="C9" s="5"/>
      <c r="D9" s="5"/>
      <c r="E9" s="6"/>
      <c r="F9" s="5"/>
    </row>
    <row r="10" spans="1:6" ht="21" customHeight="1">
      <c r="A10" s="73" t="s">
        <v>15</v>
      </c>
      <c r="B10" s="74"/>
      <c r="C10" s="5"/>
      <c r="D10" s="5"/>
      <c r="E10" s="6"/>
      <c r="F10" s="5"/>
    </row>
    <row r="11" spans="1:6" ht="21" customHeight="1">
      <c r="A11" s="73" t="s">
        <v>17</v>
      </c>
      <c r="B11" s="74"/>
      <c r="C11" s="5"/>
      <c r="D11" s="5"/>
      <c r="E11" s="5"/>
      <c r="F11" s="5"/>
    </row>
    <row r="12" spans="1:6" ht="21" customHeight="1">
      <c r="A12" s="73" t="s">
        <v>19</v>
      </c>
      <c r="B12" s="74"/>
      <c r="C12" s="5"/>
      <c r="D12" s="5"/>
      <c r="E12" s="5"/>
      <c r="F12" s="5"/>
    </row>
    <row r="13" spans="1:6" ht="21" customHeight="1">
      <c r="A13" s="98" t="s">
        <v>21</v>
      </c>
      <c r="B13" s="84">
        <v>26</v>
      </c>
      <c r="C13" s="5"/>
      <c r="D13" s="5"/>
      <c r="E13" s="6"/>
      <c r="F13" s="5"/>
    </row>
    <row r="14" spans="1:6" ht="21" customHeight="1">
      <c r="A14" s="97"/>
      <c r="B14" s="74"/>
      <c r="C14" s="5"/>
      <c r="D14" s="5"/>
      <c r="E14" s="6"/>
      <c r="F14" s="5"/>
    </row>
    <row r="15" spans="1:6" ht="21" customHeight="1">
      <c r="A15" s="97"/>
      <c r="B15" s="74"/>
      <c r="C15" s="5"/>
      <c r="D15" s="5"/>
      <c r="E15" s="6"/>
      <c r="F15" s="5"/>
    </row>
    <row r="16" spans="1:6" ht="21" customHeight="1">
      <c r="A16" s="99"/>
      <c r="B16" s="100"/>
      <c r="C16" s="5"/>
      <c r="D16" s="5"/>
      <c r="E16" s="6"/>
      <c r="F16" s="5"/>
    </row>
    <row r="17" spans="1:6" ht="21" customHeight="1">
      <c r="A17" s="99"/>
      <c r="B17" s="100"/>
      <c r="C17" s="5"/>
      <c r="D17" s="5"/>
      <c r="E17" s="5"/>
      <c r="F17" s="5"/>
    </row>
    <row r="18" spans="1:6" ht="21" customHeight="1">
      <c r="A18" s="99"/>
      <c r="B18" s="100"/>
      <c r="C18" s="5"/>
      <c r="D18" s="5"/>
      <c r="E18" s="5"/>
      <c r="F18" s="6"/>
    </row>
    <row r="19" spans="1:6" ht="21" customHeight="1">
      <c r="A19" s="99"/>
      <c r="B19" s="100"/>
      <c r="C19" s="5"/>
      <c r="D19" s="5"/>
      <c r="E19" s="5"/>
      <c r="F19" s="6"/>
    </row>
    <row r="20" spans="1:6" ht="21" customHeight="1">
      <c r="A20" s="99"/>
      <c r="B20" s="100"/>
      <c r="C20" s="5"/>
      <c r="D20" s="5"/>
      <c r="E20" s="5"/>
      <c r="F20" s="6"/>
    </row>
    <row r="21" spans="1:6" ht="21" customHeight="1">
      <c r="A21" s="99"/>
      <c r="B21" s="84"/>
      <c r="C21" s="5"/>
      <c r="D21" s="5"/>
      <c r="E21" s="6"/>
      <c r="F21" s="6"/>
    </row>
    <row r="22" spans="1:6" ht="21" customHeight="1">
      <c r="A22" s="73"/>
      <c r="B22" s="84"/>
      <c r="C22" s="5"/>
      <c r="D22" s="6"/>
      <c r="E22" s="6"/>
      <c r="F22" s="6"/>
    </row>
    <row r="23" spans="1:6" ht="21" customHeight="1">
      <c r="A23" s="16" t="s">
        <v>31</v>
      </c>
      <c r="B23" s="74">
        <f>SUM(B6+B13)</f>
        <v>351.03</v>
      </c>
      <c r="C23" s="5"/>
      <c r="D23" s="6"/>
      <c r="E23" s="6"/>
      <c r="F23" s="6"/>
    </row>
    <row r="24" spans="1:6" ht="21" customHeight="1">
      <c r="A24" s="73" t="s">
        <v>33</v>
      </c>
      <c r="B24" s="101">
        <v>23.5</v>
      </c>
      <c r="C24" s="5"/>
      <c r="D24" s="6"/>
      <c r="E24" s="6"/>
      <c r="F24" s="6"/>
    </row>
    <row r="25" spans="1:6" ht="21" customHeight="1">
      <c r="A25" s="73" t="s">
        <v>35</v>
      </c>
      <c r="B25" s="74"/>
      <c r="C25" s="90"/>
      <c r="D25" s="71"/>
      <c r="E25" s="71"/>
      <c r="F25" s="71"/>
    </row>
    <row r="26" spans="1:6" ht="21" customHeight="1">
      <c r="A26" s="16" t="s">
        <v>36</v>
      </c>
      <c r="B26" s="74">
        <f>SUM(B23:B25)</f>
        <v>374.53</v>
      </c>
      <c r="C26" s="90"/>
      <c r="D26" s="71"/>
      <c r="E26" s="71"/>
      <c r="F26" s="71"/>
    </row>
    <row r="27" spans="1:6" ht="12.75" customHeight="1">
      <c r="A27" s="91"/>
      <c r="B27" s="92"/>
      <c r="C27" s="90"/>
      <c r="D27" s="71"/>
      <c r="E27" s="71"/>
      <c r="F27" s="71"/>
    </row>
    <row r="28" spans="1:6" ht="12.75" customHeight="1">
      <c r="A28" s="71"/>
      <c r="B28" s="90"/>
      <c r="C28" s="90"/>
      <c r="D28" s="71"/>
      <c r="E28" s="71"/>
      <c r="F28" s="71"/>
    </row>
    <row r="29" spans="1:6" ht="12.75" customHeight="1">
      <c r="A29" s="71"/>
      <c r="B29" s="71"/>
      <c r="C29" s="71"/>
      <c r="D29" s="71"/>
      <c r="E29" s="71"/>
      <c r="F29" s="71"/>
    </row>
    <row r="30" spans="1:6" ht="12.75" customHeight="1">
      <c r="A30" s="71"/>
      <c r="B30" s="71"/>
      <c r="C30" s="71"/>
      <c r="D30" s="71"/>
      <c r="E30" s="71"/>
      <c r="F30" s="71"/>
    </row>
    <row r="31" spans="1:2" ht="12.75" customHeight="1">
      <c r="A31" s="91"/>
      <c r="B31" s="71"/>
    </row>
    <row r="32" ht="12.75" customHeight="1"/>
    <row r="33" ht="12.75" customHeight="1"/>
    <row r="34" spans="3:6" ht="12.75" customHeight="1">
      <c r="C34" s="71"/>
      <c r="D34" s="71"/>
      <c r="E34" s="71"/>
      <c r="F34" s="71"/>
    </row>
    <row r="35" spans="1:2" ht="12.75" customHeight="1">
      <c r="A35" s="91"/>
      <c r="B35" s="71"/>
    </row>
    <row r="36" ht="12.75" customHeight="1"/>
    <row r="37" ht="12.75" customHeight="1"/>
    <row r="38" spans="3:6" ht="12.75" customHeight="1">
      <c r="C38" s="71"/>
      <c r="D38" s="71"/>
      <c r="E38" s="71"/>
      <c r="F38" s="71"/>
    </row>
    <row r="39" spans="1:2" ht="12.75" customHeight="1">
      <c r="A39" s="91"/>
      <c r="B39" s="7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3:6" ht="12.75" customHeight="1">
      <c r="C56" s="71"/>
      <c r="D56" s="71"/>
      <c r="E56" s="71"/>
      <c r="F56" s="71"/>
    </row>
    <row r="57" spans="1:2" ht="12.75" customHeight="1">
      <c r="A57" s="91"/>
      <c r="B57" s="71"/>
    </row>
    <row r="58" spans="3:6" ht="12.75" customHeight="1">
      <c r="C58" s="71"/>
      <c r="D58" s="71"/>
      <c r="E58" s="71"/>
      <c r="F58" s="71"/>
    </row>
    <row r="59" spans="1:2" ht="12.75" customHeight="1">
      <c r="A59" s="91"/>
      <c r="B59" s="7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3:6" ht="14.25" customHeight="1">
      <c r="C71" s="71"/>
      <c r="D71" s="71"/>
      <c r="E71" s="71"/>
      <c r="F71" s="71"/>
    </row>
    <row r="72" spans="1:6" ht="12.75" customHeight="1">
      <c r="A72" s="93"/>
      <c r="B72" s="71"/>
      <c r="C72" s="71"/>
      <c r="D72" s="71"/>
      <c r="E72" s="71"/>
      <c r="F72" s="71"/>
    </row>
    <row r="73" spans="1:6" ht="14.25" customHeight="1">
      <c r="A73" s="91"/>
      <c r="B73" s="71"/>
      <c r="C73" s="71"/>
      <c r="D73" s="71"/>
      <c r="E73" s="71"/>
      <c r="F73" s="71"/>
    </row>
    <row r="74" spans="1:6" ht="12.75" customHeight="1">
      <c r="A74" s="93"/>
      <c r="B74" s="71"/>
      <c r="C74" s="71"/>
      <c r="D74" s="71"/>
      <c r="E74" s="71"/>
      <c r="F74" s="71"/>
    </row>
    <row r="75" spans="1:2" ht="12.75" customHeight="1">
      <c r="A75" s="91"/>
      <c r="B75" s="71"/>
    </row>
  </sheetData>
  <sheetProtection/>
  <mergeCells count="1">
    <mergeCell ref="A4:B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4"/>
  <sheetViews>
    <sheetView showGridLines="0" showZeros="0" workbookViewId="0" topLeftCell="A1">
      <selection activeCell="C2" sqref="C2"/>
    </sheetView>
  </sheetViews>
  <sheetFormatPr defaultColWidth="9.16015625" defaultRowHeight="11.25"/>
  <cols>
    <col min="1" max="1" width="14.66015625" style="0" customWidth="1"/>
    <col min="2" max="2" width="38" style="0" customWidth="1"/>
    <col min="3" max="3" width="21.16015625" style="0" customWidth="1"/>
    <col min="4" max="4" width="16" style="0" customWidth="1"/>
    <col min="5" max="8" width="15.16015625" style="0" customWidth="1"/>
  </cols>
  <sheetData>
    <row r="1" spans="1:8" ht="15.75" customHeight="1">
      <c r="A1" s="63"/>
      <c r="B1" s="63"/>
      <c r="H1" s="7"/>
    </row>
    <row r="2" spans="1:36" ht="26.25" customHeight="1">
      <c r="A2" s="3" t="s">
        <v>41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</row>
    <row r="3" spans="1:36" ht="18.75" customHeight="1">
      <c r="A3" s="5"/>
      <c r="B3" s="5"/>
      <c r="C3" s="6"/>
      <c r="D3" s="6"/>
      <c r="E3" s="6"/>
      <c r="F3" s="6"/>
      <c r="G3" s="6"/>
      <c r="H3" s="7" t="s">
        <v>1</v>
      </c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</row>
    <row r="4" spans="1:36" ht="23.25" customHeight="1">
      <c r="A4" s="9" t="s">
        <v>42</v>
      </c>
      <c r="B4" s="64"/>
      <c r="C4" s="16" t="s">
        <v>43</v>
      </c>
      <c r="D4" s="12" t="s">
        <v>44</v>
      </c>
      <c r="E4" s="12"/>
      <c r="F4" s="12"/>
      <c r="G4" s="12"/>
      <c r="H4" s="12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</row>
    <row r="5" spans="1:36" ht="23.25" customHeight="1">
      <c r="A5" s="14" t="s">
        <v>45</v>
      </c>
      <c r="B5" s="65" t="s">
        <v>46</v>
      </c>
      <c r="C5" s="16"/>
      <c r="D5" s="9" t="s">
        <v>47</v>
      </c>
      <c r="E5" s="14" t="s">
        <v>48</v>
      </c>
      <c r="F5" s="94" t="s">
        <v>49</v>
      </c>
      <c r="G5" s="94" t="s">
        <v>50</v>
      </c>
      <c r="H5" s="94" t="s">
        <v>51</v>
      </c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</row>
    <row r="6" spans="1:36" ht="21.75" customHeight="1">
      <c r="A6" s="66"/>
      <c r="B6" s="67" t="s">
        <v>52</v>
      </c>
      <c r="C6" s="68">
        <v>374.53</v>
      </c>
      <c r="D6" s="69">
        <v>131.53</v>
      </c>
      <c r="E6" s="69">
        <v>243</v>
      </c>
      <c r="F6" s="69">
        <v>0</v>
      </c>
      <c r="G6" s="69">
        <v>0</v>
      </c>
      <c r="H6" s="69">
        <v>0</v>
      </c>
      <c r="I6" s="8"/>
      <c r="J6" s="23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1.75" customHeight="1">
      <c r="A7" s="66" t="s">
        <v>53</v>
      </c>
      <c r="B7" s="67" t="s">
        <v>8</v>
      </c>
      <c r="C7" s="68">
        <v>356.16</v>
      </c>
      <c r="D7" s="69">
        <v>113.16</v>
      </c>
      <c r="E7" s="69">
        <v>243</v>
      </c>
      <c r="F7" s="69">
        <v>0</v>
      </c>
      <c r="G7" s="69">
        <v>0</v>
      </c>
      <c r="H7" s="69">
        <v>0</v>
      </c>
      <c r="I7" s="27"/>
      <c r="J7" s="23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</row>
    <row r="8" spans="1:36" ht="21.75" customHeight="1">
      <c r="A8" s="66" t="s">
        <v>54</v>
      </c>
      <c r="B8" s="67" t="s">
        <v>55</v>
      </c>
      <c r="C8" s="68">
        <v>356.16</v>
      </c>
      <c r="D8" s="69">
        <v>113.16</v>
      </c>
      <c r="E8" s="69">
        <v>243</v>
      </c>
      <c r="F8" s="69">
        <v>0</v>
      </c>
      <c r="G8" s="69">
        <v>0</v>
      </c>
      <c r="H8" s="69">
        <v>0</v>
      </c>
      <c r="I8" s="32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</row>
    <row r="9" spans="1:36" ht="21.75" customHeight="1">
      <c r="A9" s="66" t="s">
        <v>56</v>
      </c>
      <c r="B9" s="67" t="s">
        <v>57</v>
      </c>
      <c r="C9" s="68">
        <v>113.16</v>
      </c>
      <c r="D9" s="69">
        <v>113.16</v>
      </c>
      <c r="E9" s="69">
        <v>0</v>
      </c>
      <c r="F9" s="69">
        <v>0</v>
      </c>
      <c r="G9" s="69">
        <v>0</v>
      </c>
      <c r="H9" s="69">
        <v>0</v>
      </c>
      <c r="I9" s="32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</row>
    <row r="10" spans="1:36" ht="21.75" customHeight="1">
      <c r="A10" s="66" t="s">
        <v>58</v>
      </c>
      <c r="B10" s="67" t="s">
        <v>59</v>
      </c>
      <c r="C10" s="68">
        <v>243</v>
      </c>
      <c r="D10" s="69">
        <v>0</v>
      </c>
      <c r="E10" s="69">
        <v>243</v>
      </c>
      <c r="F10" s="69">
        <v>0</v>
      </c>
      <c r="G10" s="69">
        <v>0</v>
      </c>
      <c r="H10" s="69">
        <v>0</v>
      </c>
      <c r="I10" s="32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</row>
    <row r="11" spans="1:36" ht="21.75" customHeight="1">
      <c r="A11" s="66" t="s">
        <v>60</v>
      </c>
      <c r="B11" s="67" t="s">
        <v>18</v>
      </c>
      <c r="C11" s="68">
        <v>13.07</v>
      </c>
      <c r="D11" s="69">
        <v>13.07</v>
      </c>
      <c r="E11" s="69">
        <v>0</v>
      </c>
      <c r="F11" s="69">
        <v>0</v>
      </c>
      <c r="G11" s="69">
        <v>0</v>
      </c>
      <c r="H11" s="69">
        <v>0</v>
      </c>
      <c r="I11" s="32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</row>
    <row r="12" spans="1:36" ht="21.75" customHeight="1">
      <c r="A12" s="66" t="s">
        <v>61</v>
      </c>
      <c r="B12" s="67" t="s">
        <v>62</v>
      </c>
      <c r="C12" s="68">
        <v>13.07</v>
      </c>
      <c r="D12" s="69">
        <v>13.07</v>
      </c>
      <c r="E12" s="69">
        <v>0</v>
      </c>
      <c r="F12" s="69">
        <v>0</v>
      </c>
      <c r="G12" s="69">
        <v>0</v>
      </c>
      <c r="H12" s="69">
        <v>0</v>
      </c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</row>
    <row r="13" spans="1:36" ht="21.75" customHeight="1">
      <c r="A13" s="66" t="s">
        <v>63</v>
      </c>
      <c r="B13" s="67" t="s">
        <v>64</v>
      </c>
      <c r="C13" s="68">
        <v>13.07</v>
      </c>
      <c r="D13" s="69">
        <v>13.07</v>
      </c>
      <c r="E13" s="69">
        <v>0</v>
      </c>
      <c r="F13" s="69">
        <v>0</v>
      </c>
      <c r="G13" s="69">
        <v>0</v>
      </c>
      <c r="H13" s="69">
        <v>0</v>
      </c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</row>
    <row r="14" spans="1:36" ht="21.75" customHeight="1">
      <c r="A14" s="66" t="s">
        <v>65</v>
      </c>
      <c r="B14" s="67" t="s">
        <v>66</v>
      </c>
      <c r="C14" s="68">
        <v>5.3</v>
      </c>
      <c r="D14" s="69">
        <v>5.3</v>
      </c>
      <c r="E14" s="69">
        <v>0</v>
      </c>
      <c r="F14" s="69">
        <v>0</v>
      </c>
      <c r="G14" s="69">
        <v>0</v>
      </c>
      <c r="H14" s="69">
        <v>0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</row>
    <row r="15" spans="1:36" ht="21.75" customHeight="1">
      <c r="A15" s="66" t="s">
        <v>61</v>
      </c>
      <c r="B15" s="67" t="s">
        <v>67</v>
      </c>
      <c r="C15" s="68">
        <v>5.3</v>
      </c>
      <c r="D15" s="69">
        <v>5.3</v>
      </c>
      <c r="E15" s="69">
        <v>0</v>
      </c>
      <c r="F15" s="69">
        <v>0</v>
      </c>
      <c r="G15" s="69">
        <v>0</v>
      </c>
      <c r="H15" s="69">
        <v>0</v>
      </c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  <c r="AI15" s="70"/>
      <c r="AJ15" s="70"/>
    </row>
    <row r="16" spans="1:8" ht="21.75" customHeight="1">
      <c r="A16" s="66" t="s">
        <v>68</v>
      </c>
      <c r="B16" s="67" t="s">
        <v>69</v>
      </c>
      <c r="C16" s="68">
        <v>5.3</v>
      </c>
      <c r="D16" s="69">
        <v>5.3</v>
      </c>
      <c r="E16" s="69">
        <v>0</v>
      </c>
      <c r="F16" s="69">
        <v>0</v>
      </c>
      <c r="G16" s="69">
        <v>0</v>
      </c>
      <c r="H16" s="69">
        <v>0</v>
      </c>
    </row>
    <row r="17" spans="1:36" ht="21.75" customHeight="1">
      <c r="A17" s="24"/>
      <c r="B17" s="25"/>
      <c r="C17" s="26"/>
      <c r="D17" s="26"/>
      <c r="E17" s="26"/>
      <c r="F17" s="26"/>
      <c r="G17" s="26"/>
      <c r="H17" s="26"/>
      <c r="I17" s="27"/>
      <c r="J17" s="23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</row>
    <row r="18" spans="1:36" ht="21.75" customHeight="1">
      <c r="A18" s="29"/>
      <c r="B18" s="30"/>
      <c r="C18" s="31"/>
      <c r="D18" s="31"/>
      <c r="E18" s="31"/>
      <c r="F18" s="31"/>
      <c r="G18" s="31"/>
      <c r="H18" s="31"/>
      <c r="I18" s="32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</row>
    <row r="19" spans="1:36" ht="21.75" customHeight="1">
      <c r="A19" s="29"/>
      <c r="B19" s="30"/>
      <c r="C19" s="31"/>
      <c r="D19" s="31"/>
      <c r="E19" s="31"/>
      <c r="F19" s="31"/>
      <c r="G19" s="31"/>
      <c r="H19" s="31"/>
      <c r="I19" s="32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  <c r="AI19" s="28"/>
      <c r="AJ19" s="28"/>
    </row>
    <row r="20" ht="9.75" customHeight="1">
      <c r="B20" s="6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63"/>
    </row>
  </sheetData>
  <sheetProtection/>
  <mergeCells count="2">
    <mergeCell ref="D4:H4"/>
    <mergeCell ref="C4:C5"/>
  </mergeCells>
  <printOptions horizontalCentered="1"/>
  <pageMargins left="0.75" right="0.75" top="1" bottom="1" header="0.5" footer="0.5"/>
  <pageSetup fitToHeight="100" fitToWidth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75"/>
  <sheetViews>
    <sheetView workbookViewId="0" topLeftCell="A1">
      <selection activeCell="D27" sqref="D27"/>
    </sheetView>
  </sheetViews>
  <sheetFormatPr defaultColWidth="9.16015625" defaultRowHeight="11.25"/>
  <cols>
    <col min="1" max="1" width="47.33203125" style="1" customWidth="1"/>
    <col min="2" max="2" width="29" style="1" customWidth="1"/>
    <col min="3" max="3" width="38" style="1" customWidth="1"/>
    <col min="4" max="4" width="26.16015625" style="1" customWidth="1"/>
    <col min="5" max="5" width="14.83203125" style="1" customWidth="1"/>
    <col min="6" max="8" width="9" style="1" customWidth="1"/>
    <col min="9" max="16384" width="9.16015625" style="1" customWidth="1"/>
  </cols>
  <sheetData>
    <row r="1" spans="1:8" ht="20.25" customHeight="1">
      <c r="A1" s="5"/>
      <c r="B1" s="71"/>
      <c r="C1" s="71"/>
      <c r="E1" s="71"/>
      <c r="F1" s="71"/>
      <c r="G1" s="71"/>
      <c r="H1" s="71"/>
    </row>
    <row r="2" spans="1:8" ht="27" customHeight="1">
      <c r="A2" s="3" t="s">
        <v>70</v>
      </c>
      <c r="B2" s="3"/>
      <c r="C2" s="3"/>
      <c r="D2" s="3"/>
      <c r="E2" s="71"/>
      <c r="F2" s="71"/>
      <c r="G2" s="71"/>
      <c r="H2" s="71"/>
    </row>
    <row r="3" spans="2:8" ht="18.75" customHeight="1">
      <c r="B3" s="5"/>
      <c r="C3" s="5"/>
      <c r="D3" s="72" t="s">
        <v>1</v>
      </c>
      <c r="E3" s="5"/>
      <c r="F3" s="5"/>
      <c r="G3" s="6"/>
      <c r="H3" s="6"/>
    </row>
    <row r="4" spans="1:8" ht="24" customHeight="1">
      <c r="A4" s="16" t="s">
        <v>2</v>
      </c>
      <c r="B4" s="16"/>
      <c r="C4" s="14" t="s">
        <v>3</v>
      </c>
      <c r="D4" s="14"/>
      <c r="E4" s="5"/>
      <c r="F4" s="5"/>
      <c r="G4" s="5"/>
      <c r="H4" s="6"/>
    </row>
    <row r="5" spans="1:8" ht="21.75" customHeight="1">
      <c r="A5" s="16" t="s">
        <v>4</v>
      </c>
      <c r="B5" s="16" t="s">
        <v>5</v>
      </c>
      <c r="C5" s="16" t="s">
        <v>6</v>
      </c>
      <c r="D5" s="16" t="s">
        <v>5</v>
      </c>
      <c r="E5" s="6"/>
      <c r="F5" s="5"/>
      <c r="G5" s="5"/>
      <c r="H5" s="5"/>
    </row>
    <row r="6" spans="1:8" ht="21" customHeight="1">
      <c r="A6" s="73" t="s">
        <v>7</v>
      </c>
      <c r="B6" s="74">
        <v>325.03</v>
      </c>
      <c r="C6" s="73" t="s">
        <v>8</v>
      </c>
      <c r="D6" s="75">
        <v>310.16</v>
      </c>
      <c r="E6" s="5"/>
      <c r="F6" s="5"/>
      <c r="G6" s="6"/>
      <c r="H6" s="5"/>
    </row>
    <row r="7" spans="1:8" ht="21" customHeight="1">
      <c r="A7" s="73" t="s">
        <v>39</v>
      </c>
      <c r="B7" s="76">
        <v>325.03</v>
      </c>
      <c r="C7" s="73" t="s">
        <v>10</v>
      </c>
      <c r="D7" s="75"/>
      <c r="E7" s="5"/>
      <c r="F7" s="5"/>
      <c r="G7" s="6"/>
      <c r="H7" s="6"/>
    </row>
    <row r="8" spans="1:8" ht="21" customHeight="1">
      <c r="A8" s="77" t="s">
        <v>40</v>
      </c>
      <c r="B8" s="78"/>
      <c r="C8" s="79" t="s">
        <v>12</v>
      </c>
      <c r="D8" s="75"/>
      <c r="E8" s="5"/>
      <c r="F8" s="5"/>
      <c r="G8" s="6"/>
      <c r="H8" s="6"/>
    </row>
    <row r="9" spans="1:8" ht="21" customHeight="1">
      <c r="A9" s="80"/>
      <c r="B9" s="81"/>
      <c r="C9" s="73" t="s">
        <v>14</v>
      </c>
      <c r="D9" s="75"/>
      <c r="E9" s="5"/>
      <c r="F9" s="5"/>
      <c r="G9" s="6"/>
      <c r="H9" s="5"/>
    </row>
    <row r="10" spans="1:8" ht="21" customHeight="1">
      <c r="A10" s="80"/>
      <c r="B10" s="82"/>
      <c r="C10" s="73" t="s">
        <v>16</v>
      </c>
      <c r="D10" s="75"/>
      <c r="E10" s="5"/>
      <c r="F10" s="5"/>
      <c r="G10" s="6"/>
      <c r="H10" s="5"/>
    </row>
    <row r="11" spans="1:8" ht="21" customHeight="1">
      <c r="A11" s="80"/>
      <c r="B11" s="83"/>
      <c r="C11" s="73" t="s">
        <v>18</v>
      </c>
      <c r="D11" s="75">
        <v>13.07</v>
      </c>
      <c r="E11" s="5"/>
      <c r="F11" s="5"/>
      <c r="G11" s="5"/>
      <c r="H11" s="5"/>
    </row>
    <row r="12" spans="1:8" ht="21" customHeight="1">
      <c r="A12" s="80"/>
      <c r="B12" s="83"/>
      <c r="C12" s="73" t="s">
        <v>20</v>
      </c>
      <c r="D12" s="75">
        <v>5.3</v>
      </c>
      <c r="E12" s="5"/>
      <c r="F12" s="5"/>
      <c r="G12" s="5"/>
      <c r="H12" s="5"/>
    </row>
    <row r="13" spans="1:8" ht="21" customHeight="1">
      <c r="A13" s="80"/>
      <c r="B13" s="83"/>
      <c r="C13" s="73" t="s">
        <v>22</v>
      </c>
      <c r="D13" s="75"/>
      <c r="E13" s="5"/>
      <c r="F13" s="5"/>
      <c r="G13" s="6"/>
      <c r="H13" s="5"/>
    </row>
    <row r="14" spans="1:8" ht="21" customHeight="1">
      <c r="A14" s="80"/>
      <c r="B14" s="83"/>
      <c r="C14" s="73" t="s">
        <v>23</v>
      </c>
      <c r="D14" s="75"/>
      <c r="E14" s="5"/>
      <c r="F14" s="5"/>
      <c r="G14" s="6"/>
      <c r="H14" s="5"/>
    </row>
    <row r="15" spans="1:8" ht="21" customHeight="1">
      <c r="A15" s="80"/>
      <c r="B15" s="83"/>
      <c r="C15" s="73" t="s">
        <v>24</v>
      </c>
      <c r="D15" s="75"/>
      <c r="E15" s="5"/>
      <c r="F15" s="5"/>
      <c r="G15" s="6"/>
      <c r="H15" s="5"/>
    </row>
    <row r="16" spans="1:8" ht="21" customHeight="1">
      <c r="A16" s="73"/>
      <c r="B16" s="74"/>
      <c r="C16" s="73" t="s">
        <v>25</v>
      </c>
      <c r="D16" s="75"/>
      <c r="E16" s="5"/>
      <c r="F16" s="5"/>
      <c r="G16" s="6"/>
      <c r="H16" s="5"/>
    </row>
    <row r="17" spans="1:8" ht="21" customHeight="1">
      <c r="A17" s="73"/>
      <c r="B17" s="74"/>
      <c r="C17" s="73" t="s">
        <v>26</v>
      </c>
      <c r="D17" s="75"/>
      <c r="E17" s="5"/>
      <c r="F17" s="5"/>
      <c r="G17" s="5"/>
      <c r="H17" s="5"/>
    </row>
    <row r="18" spans="1:8" ht="21" customHeight="1">
      <c r="A18" s="73"/>
      <c r="B18" s="74"/>
      <c r="C18" s="73" t="s">
        <v>27</v>
      </c>
      <c r="D18" s="75"/>
      <c r="E18" s="5"/>
      <c r="F18" s="5"/>
      <c r="G18" s="5"/>
      <c r="H18" s="6"/>
    </row>
    <row r="19" spans="1:8" ht="21" customHeight="1">
      <c r="A19" s="73"/>
      <c r="B19" s="74"/>
      <c r="C19" s="73" t="s">
        <v>28</v>
      </c>
      <c r="D19" s="75"/>
      <c r="E19" s="5"/>
      <c r="F19" s="5"/>
      <c r="G19" s="5"/>
      <c r="H19" s="6"/>
    </row>
    <row r="20" spans="1:8" ht="21" customHeight="1">
      <c r="A20" s="73"/>
      <c r="B20" s="84"/>
      <c r="C20" s="73" t="s">
        <v>29</v>
      </c>
      <c r="D20" s="75"/>
      <c r="E20" s="5"/>
      <c r="F20" s="5"/>
      <c r="G20" s="5"/>
      <c r="H20" s="6"/>
    </row>
    <row r="21" spans="1:8" ht="21" customHeight="1">
      <c r="A21" s="73"/>
      <c r="B21" s="84"/>
      <c r="C21" s="73" t="s">
        <v>30</v>
      </c>
      <c r="D21" s="75"/>
      <c r="E21" s="5"/>
      <c r="F21" s="5"/>
      <c r="G21" s="6"/>
      <c r="H21" s="6"/>
    </row>
    <row r="22" spans="1:8" ht="21" customHeight="1">
      <c r="A22" s="73"/>
      <c r="B22" s="84"/>
      <c r="C22" s="73"/>
      <c r="D22" s="85"/>
      <c r="E22" s="5"/>
      <c r="F22" s="6"/>
      <c r="G22" s="6"/>
      <c r="H22" s="6"/>
    </row>
    <row r="23" spans="1:8" ht="21" customHeight="1">
      <c r="A23" s="16" t="s">
        <v>31</v>
      </c>
      <c r="B23" s="76">
        <v>325.03</v>
      </c>
      <c r="C23" s="16" t="s">
        <v>32</v>
      </c>
      <c r="D23" s="75">
        <f>SUM(D6:D22)</f>
        <v>328.53000000000003</v>
      </c>
      <c r="E23" s="5"/>
      <c r="F23" s="6"/>
      <c r="G23" s="6"/>
      <c r="H23" s="6"/>
    </row>
    <row r="24" spans="1:8" ht="21" customHeight="1">
      <c r="A24" s="86" t="s">
        <v>33</v>
      </c>
      <c r="B24" s="74">
        <v>3.5</v>
      </c>
      <c r="C24" s="87" t="s">
        <v>34</v>
      </c>
      <c r="D24" s="75"/>
      <c r="E24" s="5"/>
      <c r="F24" s="6"/>
      <c r="G24" s="6"/>
      <c r="H24" s="6"/>
    </row>
    <row r="25" spans="1:8" ht="21" customHeight="1">
      <c r="A25" s="73"/>
      <c r="B25" s="88"/>
      <c r="C25" s="73"/>
      <c r="D25" s="89"/>
      <c r="E25" s="90"/>
      <c r="F25" s="71"/>
      <c r="G25" s="71"/>
      <c r="H25" s="71"/>
    </row>
    <row r="26" spans="1:8" ht="21" customHeight="1">
      <c r="A26" s="16" t="s">
        <v>36</v>
      </c>
      <c r="B26" s="74">
        <v>328.53</v>
      </c>
      <c r="C26" s="16" t="s">
        <v>37</v>
      </c>
      <c r="D26" s="75">
        <v>328.53</v>
      </c>
      <c r="E26" s="90"/>
      <c r="F26" s="71"/>
      <c r="G26" s="71"/>
      <c r="H26" s="71"/>
    </row>
    <row r="27" spans="1:8" ht="12.75" customHeight="1">
      <c r="A27" s="91"/>
      <c r="B27" s="92"/>
      <c r="C27" s="90"/>
      <c r="D27" s="90"/>
      <c r="E27" s="90"/>
      <c r="F27" s="71"/>
      <c r="G27" s="71"/>
      <c r="H27" s="71"/>
    </row>
    <row r="28" spans="1:8" ht="12.75" customHeight="1">
      <c r="A28" s="71"/>
      <c r="B28" s="90"/>
      <c r="C28" s="90"/>
      <c r="D28" s="90"/>
      <c r="E28" s="90"/>
      <c r="F28" s="71"/>
      <c r="G28" s="71"/>
      <c r="H28" s="71"/>
    </row>
    <row r="29" spans="1:8" ht="12.75" customHeight="1">
      <c r="A29" s="71"/>
      <c r="B29" s="71"/>
      <c r="C29" s="90"/>
      <c r="D29" s="90"/>
      <c r="E29" s="71"/>
      <c r="F29" s="71"/>
      <c r="G29" s="71"/>
      <c r="H29" s="71"/>
    </row>
    <row r="30" spans="1:8" ht="12.75" customHeight="1">
      <c r="A30" s="71"/>
      <c r="B30" s="71"/>
      <c r="C30" s="90"/>
      <c r="D30" s="90"/>
      <c r="E30" s="71"/>
      <c r="F30" s="71"/>
      <c r="G30" s="71"/>
      <c r="H30" s="71"/>
    </row>
    <row r="31" spans="1:4" ht="12.75" customHeight="1">
      <c r="A31" s="91"/>
      <c r="B31" s="71"/>
      <c r="C31" s="90"/>
      <c r="D31" s="71"/>
    </row>
    <row r="32" ht="12.75" customHeight="1"/>
    <row r="33" ht="12.75" customHeight="1"/>
    <row r="34" spans="5:8" ht="12.75" customHeight="1">
      <c r="E34" s="71"/>
      <c r="F34" s="71"/>
      <c r="G34" s="71"/>
      <c r="H34" s="71"/>
    </row>
    <row r="35" spans="1:4" ht="12.75" customHeight="1">
      <c r="A35" s="91"/>
      <c r="B35" s="71"/>
      <c r="C35" s="71"/>
      <c r="D35" s="71"/>
    </row>
    <row r="36" ht="12.75" customHeight="1"/>
    <row r="37" ht="12.75" customHeight="1"/>
    <row r="38" spans="5:8" ht="12.75" customHeight="1">
      <c r="E38" s="71"/>
      <c r="F38" s="71"/>
      <c r="G38" s="71"/>
      <c r="H38" s="71"/>
    </row>
    <row r="39" spans="1:4" ht="12.75" customHeight="1">
      <c r="A39" s="91"/>
      <c r="B39" s="71"/>
      <c r="C39" s="71"/>
      <c r="D39" s="71"/>
    </row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spans="5:8" ht="12.75" customHeight="1">
      <c r="E56" s="71"/>
      <c r="F56" s="71"/>
      <c r="G56" s="71"/>
      <c r="H56" s="71"/>
    </row>
    <row r="57" spans="1:4" ht="12.75" customHeight="1">
      <c r="A57" s="91"/>
      <c r="B57" s="71"/>
      <c r="C57" s="71"/>
      <c r="D57" s="71"/>
    </row>
    <row r="58" spans="5:8" ht="12.75" customHeight="1">
      <c r="E58" s="71"/>
      <c r="F58" s="71"/>
      <c r="G58" s="71"/>
      <c r="H58" s="71"/>
    </row>
    <row r="59" spans="1:4" ht="12.75" customHeight="1">
      <c r="A59" s="91"/>
      <c r="B59" s="71"/>
      <c r="C59" s="71"/>
      <c r="D59" s="71"/>
    </row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spans="5:8" ht="14.25" customHeight="1">
      <c r="E71" s="71"/>
      <c r="F71" s="71"/>
      <c r="G71" s="71"/>
      <c r="H71" s="71"/>
    </row>
    <row r="72" spans="1:8" ht="12.75" customHeight="1">
      <c r="A72" s="93"/>
      <c r="B72" s="71"/>
      <c r="C72" s="71"/>
      <c r="D72" s="71"/>
      <c r="E72" s="71"/>
      <c r="F72" s="71"/>
      <c r="G72" s="71"/>
      <c r="H72" s="71"/>
    </row>
    <row r="73" spans="1:8" ht="14.25" customHeight="1">
      <c r="A73" s="91"/>
      <c r="B73" s="71"/>
      <c r="C73" s="71"/>
      <c r="D73" s="71"/>
      <c r="E73" s="71"/>
      <c r="F73" s="71"/>
      <c r="G73" s="71"/>
      <c r="H73" s="71"/>
    </row>
    <row r="74" spans="1:8" ht="12.75" customHeight="1">
      <c r="A74" s="93"/>
      <c r="B74" s="71"/>
      <c r="C74" s="71"/>
      <c r="D74" s="71"/>
      <c r="E74" s="71"/>
      <c r="F74" s="71"/>
      <c r="G74" s="71"/>
      <c r="H74" s="71"/>
    </row>
    <row r="75" spans="1:4" ht="12.75" customHeight="1">
      <c r="A75" s="91"/>
      <c r="B75" s="71"/>
      <c r="C75" s="71"/>
      <c r="D75" s="71"/>
    </row>
  </sheetData>
  <sheetProtection/>
  <mergeCells count="2">
    <mergeCell ref="A4:B4"/>
    <mergeCell ref="C4:D4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34"/>
  <sheetViews>
    <sheetView showGridLines="0" showZeros="0" tabSelected="1" workbookViewId="0" topLeftCell="A1">
      <selection activeCell="J8" sqref="J8"/>
    </sheetView>
  </sheetViews>
  <sheetFormatPr defaultColWidth="9.16015625" defaultRowHeight="11.25"/>
  <cols>
    <col min="1" max="1" width="23.33203125" style="0" customWidth="1"/>
    <col min="2" max="2" width="14.66015625" style="0" customWidth="1"/>
    <col min="3" max="3" width="38" style="0" customWidth="1"/>
    <col min="4" max="4" width="21" style="0" customWidth="1"/>
    <col min="5" max="5" width="23.16015625" style="0" customWidth="1"/>
    <col min="6" max="6" width="26" style="0" customWidth="1"/>
  </cols>
  <sheetData>
    <row r="1" spans="2:3" ht="15.75" customHeight="1">
      <c r="B1" s="63"/>
      <c r="C1" s="63"/>
    </row>
    <row r="2" spans="2:34" ht="26.25" customHeight="1">
      <c r="B2" s="3"/>
      <c r="C2" s="3" t="s">
        <v>71</v>
      </c>
      <c r="D2" s="3"/>
      <c r="E2" s="3"/>
      <c r="F2" s="3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2:34" ht="18.75" customHeight="1">
      <c r="B3" s="5"/>
      <c r="C3" s="5"/>
      <c r="D3" s="6"/>
      <c r="E3" s="6"/>
      <c r="F3" s="7" t="s">
        <v>1</v>
      </c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2:34" ht="24.75" customHeight="1">
      <c r="B4" s="9" t="s">
        <v>42</v>
      </c>
      <c r="C4" s="64"/>
      <c r="D4" s="11" t="s">
        <v>43</v>
      </c>
      <c r="E4" s="12" t="s">
        <v>44</v>
      </c>
      <c r="F4" s="12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</row>
    <row r="5" spans="2:34" ht="24.75" customHeight="1">
      <c r="B5" s="14" t="s">
        <v>45</v>
      </c>
      <c r="C5" s="65" t="s">
        <v>46</v>
      </c>
      <c r="D5" s="16"/>
      <c r="E5" s="17" t="s">
        <v>47</v>
      </c>
      <c r="F5" s="18" t="s">
        <v>48</v>
      </c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</row>
    <row r="6" spans="2:34" ht="21.75" customHeight="1">
      <c r="B6" s="66"/>
      <c r="C6" s="67" t="s">
        <v>52</v>
      </c>
      <c r="D6" s="68">
        <v>325.03</v>
      </c>
      <c r="E6" s="69">
        <v>93.03</v>
      </c>
      <c r="F6" s="69">
        <v>232</v>
      </c>
      <c r="G6" s="8"/>
      <c r="H6" s="23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2:34" ht="21.75" customHeight="1">
      <c r="B7" s="66" t="s">
        <v>53</v>
      </c>
      <c r="C7" s="67" t="s">
        <v>8</v>
      </c>
      <c r="D7" s="68">
        <v>310.16</v>
      </c>
      <c r="E7" s="69">
        <v>78.16</v>
      </c>
      <c r="F7" s="69">
        <v>232</v>
      </c>
      <c r="G7" s="27"/>
      <c r="H7" s="23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</row>
    <row r="8" spans="2:34" ht="21.75" customHeight="1">
      <c r="B8" s="66" t="s">
        <v>54</v>
      </c>
      <c r="C8" s="67" t="s">
        <v>55</v>
      </c>
      <c r="D8" s="68">
        <v>310.16</v>
      </c>
      <c r="E8" s="69">
        <v>78.16</v>
      </c>
      <c r="F8" s="69">
        <v>232</v>
      </c>
      <c r="G8" s="32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</row>
    <row r="9" spans="2:34" ht="21.75" customHeight="1">
      <c r="B9" s="66" t="s">
        <v>56</v>
      </c>
      <c r="C9" s="67" t="s">
        <v>57</v>
      </c>
      <c r="D9" s="68">
        <v>78.16</v>
      </c>
      <c r="E9" s="69">
        <v>78.16</v>
      </c>
      <c r="F9" s="69">
        <v>0</v>
      </c>
      <c r="G9" s="32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</row>
    <row r="10" spans="2:34" ht="21.75" customHeight="1">
      <c r="B10" s="66" t="s">
        <v>58</v>
      </c>
      <c r="C10" s="67" t="s">
        <v>59</v>
      </c>
      <c r="D10" s="68">
        <v>232</v>
      </c>
      <c r="E10" s="69">
        <v>0</v>
      </c>
      <c r="F10" s="69">
        <v>232</v>
      </c>
      <c r="G10" s="32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</row>
    <row r="11" spans="2:34" ht="21.75" customHeight="1">
      <c r="B11" s="66" t="s">
        <v>60</v>
      </c>
      <c r="C11" s="67" t="s">
        <v>18</v>
      </c>
      <c r="D11" s="68">
        <v>13.07</v>
      </c>
      <c r="E11" s="69">
        <v>13.07</v>
      </c>
      <c r="F11" s="69">
        <v>0</v>
      </c>
      <c r="G11" s="32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</row>
    <row r="12" spans="2:34" ht="21.75" customHeight="1">
      <c r="B12" s="66" t="s">
        <v>61</v>
      </c>
      <c r="C12" s="67" t="s">
        <v>62</v>
      </c>
      <c r="D12" s="68">
        <v>13.07</v>
      </c>
      <c r="E12" s="69">
        <v>13.07</v>
      </c>
      <c r="F12" s="69">
        <v>0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</row>
    <row r="13" spans="2:34" ht="21.75" customHeight="1">
      <c r="B13" s="66" t="s">
        <v>63</v>
      </c>
      <c r="C13" s="67" t="s">
        <v>64</v>
      </c>
      <c r="D13" s="68">
        <v>13.07</v>
      </c>
      <c r="E13" s="69">
        <v>13.07</v>
      </c>
      <c r="F13" s="69">
        <v>0</v>
      </c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</row>
    <row r="14" spans="2:34" ht="21.75" customHeight="1">
      <c r="B14" s="66" t="s">
        <v>65</v>
      </c>
      <c r="C14" s="67" t="s">
        <v>66</v>
      </c>
      <c r="D14" s="68">
        <v>1.8</v>
      </c>
      <c r="E14" s="69">
        <v>1.8</v>
      </c>
      <c r="F14" s="69"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</row>
    <row r="15" spans="2:34" ht="21.75" customHeight="1">
      <c r="B15" s="66" t="s">
        <v>61</v>
      </c>
      <c r="C15" s="67" t="s">
        <v>67</v>
      </c>
      <c r="D15" s="68">
        <v>1.8</v>
      </c>
      <c r="E15" s="69">
        <v>1.8</v>
      </c>
      <c r="F15" s="69"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70"/>
      <c r="AG15" s="70"/>
      <c r="AH15" s="70"/>
    </row>
    <row r="16" spans="2:6" ht="21.75" customHeight="1">
      <c r="B16" s="66" t="s">
        <v>68</v>
      </c>
      <c r="C16" s="67" t="s">
        <v>69</v>
      </c>
      <c r="D16" s="68">
        <v>1.8</v>
      </c>
      <c r="E16" s="69">
        <v>1.8</v>
      </c>
      <c r="F16" s="69">
        <v>0</v>
      </c>
    </row>
    <row r="17" spans="2:34" ht="21.75" customHeight="1">
      <c r="B17" s="24"/>
      <c r="C17" s="25"/>
      <c r="D17" s="26"/>
      <c r="E17" s="26"/>
      <c r="F17" s="26"/>
      <c r="G17" s="27"/>
      <c r="H17" s="23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</row>
    <row r="18" spans="2:34" ht="21.75" customHeight="1">
      <c r="B18" s="29"/>
      <c r="C18" s="30"/>
      <c r="D18" s="31"/>
      <c r="E18" s="31"/>
      <c r="F18" s="31"/>
      <c r="G18" s="32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</row>
    <row r="19" spans="2:34" ht="21.75" customHeight="1">
      <c r="B19" s="29"/>
      <c r="C19" s="30"/>
      <c r="D19" s="31"/>
      <c r="E19" s="31"/>
      <c r="F19" s="31"/>
      <c r="G19" s="32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28"/>
      <c r="AB19" s="28"/>
      <c r="AC19" s="28"/>
      <c r="AD19" s="28"/>
      <c r="AE19" s="28"/>
      <c r="AF19" s="28"/>
      <c r="AG19" s="28"/>
      <c r="AH19" s="28"/>
    </row>
    <row r="20" ht="9.75" customHeight="1">
      <c r="C20" s="6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D34" s="63"/>
    </row>
  </sheetData>
  <sheetProtection/>
  <mergeCells count="2">
    <mergeCell ref="E4:F4"/>
    <mergeCell ref="D4:D5"/>
  </mergeCells>
  <printOptions horizontalCentered="1"/>
  <pageMargins left="0.75" right="0.75" top="0.98" bottom="0.98" header="0.51" footer="0.51"/>
  <pageSetup fitToHeight="100" fitToWidth="1" horizontalDpi="600" verticalDpi="600" orientation="landscape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0"/>
  <sheetViews>
    <sheetView showGridLines="0" showZeros="0" workbookViewId="0" topLeftCell="A1">
      <selection activeCell="D35" sqref="D35"/>
    </sheetView>
  </sheetViews>
  <sheetFormatPr defaultColWidth="9.16015625" defaultRowHeight="11.25"/>
  <cols>
    <col min="1" max="1" width="9.66015625" style="0" customWidth="1"/>
    <col min="2" max="2" width="43.66015625" style="0" customWidth="1"/>
    <col min="3" max="4" width="17.66015625" style="0" customWidth="1"/>
    <col min="5" max="5" width="32.16015625" style="0" customWidth="1"/>
    <col min="6" max="6" width="14.5" style="0" customWidth="1"/>
  </cols>
  <sheetData>
    <row r="1" spans="1:5" ht="21" customHeight="1">
      <c r="A1" s="34" t="s">
        <v>72</v>
      </c>
      <c r="B1" s="34"/>
      <c r="C1" s="34"/>
      <c r="D1" s="34"/>
      <c r="E1" s="34"/>
    </row>
    <row r="2" ht="21.75" customHeight="1">
      <c r="E2" s="35" t="s">
        <v>1</v>
      </c>
    </row>
    <row r="3" spans="1:5" ht="24.75" customHeight="1">
      <c r="A3" s="36" t="s">
        <v>73</v>
      </c>
      <c r="B3" s="36"/>
      <c r="C3" s="36" t="s">
        <v>74</v>
      </c>
      <c r="D3" s="44" t="s">
        <v>44</v>
      </c>
      <c r="E3" s="44"/>
    </row>
    <row r="4" spans="1:5" ht="24.75" customHeight="1">
      <c r="A4" s="36" t="s">
        <v>45</v>
      </c>
      <c r="B4" s="36" t="s">
        <v>46</v>
      </c>
      <c r="C4" s="36"/>
      <c r="D4" s="36" t="s">
        <v>75</v>
      </c>
      <c r="E4" s="36" t="s">
        <v>76</v>
      </c>
    </row>
    <row r="5" spans="1:6" ht="30.75" customHeight="1">
      <c r="A5" s="45"/>
      <c r="B5" s="45" t="s">
        <v>52</v>
      </c>
      <c r="C5" s="46">
        <f aca="true" t="shared" si="0" ref="C5:C40">D5+E5</f>
        <v>93.03</v>
      </c>
      <c r="D5" s="47">
        <f>D6+D31</f>
        <v>72.46000000000001</v>
      </c>
      <c r="E5" s="47">
        <f>E13+E38</f>
        <v>20.57</v>
      </c>
      <c r="F5" s="41"/>
    </row>
    <row r="6" spans="1:5" ht="30.75" customHeight="1">
      <c r="A6" s="48">
        <v>301</v>
      </c>
      <c r="B6" s="49" t="s">
        <v>77</v>
      </c>
      <c r="C6" s="47">
        <f t="shared" si="0"/>
        <v>52.22</v>
      </c>
      <c r="D6" s="50">
        <f>SUM(D7:D12)</f>
        <v>52.22</v>
      </c>
      <c r="E6" s="47"/>
    </row>
    <row r="7" spans="1:5" ht="30.75" customHeight="1">
      <c r="A7" s="45" t="s">
        <v>78</v>
      </c>
      <c r="B7" s="45" t="s">
        <v>79</v>
      </c>
      <c r="C7" s="47">
        <f t="shared" si="0"/>
        <v>7.02</v>
      </c>
      <c r="D7" s="43">
        <v>7.02</v>
      </c>
      <c r="E7" s="51"/>
    </row>
    <row r="8" spans="1:5" ht="30.75" customHeight="1">
      <c r="A8" s="45" t="s">
        <v>80</v>
      </c>
      <c r="B8" s="45" t="s">
        <v>81</v>
      </c>
      <c r="C8" s="47">
        <f t="shared" si="0"/>
        <v>40.16</v>
      </c>
      <c r="D8" s="43">
        <v>40.16</v>
      </c>
      <c r="E8" s="51"/>
    </row>
    <row r="9" spans="1:5" ht="30.75" customHeight="1">
      <c r="A9" s="45" t="s">
        <v>82</v>
      </c>
      <c r="B9" s="45" t="s">
        <v>83</v>
      </c>
      <c r="C9" s="47">
        <f t="shared" si="0"/>
        <v>0.59</v>
      </c>
      <c r="D9" s="43">
        <v>0.59</v>
      </c>
      <c r="E9" s="52"/>
    </row>
    <row r="10" spans="1:5" ht="30.75" customHeight="1">
      <c r="A10" s="45" t="s">
        <v>84</v>
      </c>
      <c r="B10" s="45" t="s">
        <v>85</v>
      </c>
      <c r="C10" s="47">
        <f t="shared" si="0"/>
        <v>0</v>
      </c>
      <c r="D10" s="39">
        <v>0</v>
      </c>
      <c r="E10" s="51"/>
    </row>
    <row r="11" spans="1:6" ht="30.75" customHeight="1">
      <c r="A11" s="45" t="s">
        <v>86</v>
      </c>
      <c r="B11" s="45" t="s">
        <v>87</v>
      </c>
      <c r="C11" s="47">
        <f t="shared" si="0"/>
        <v>0</v>
      </c>
      <c r="D11" s="40">
        <v>0</v>
      </c>
      <c r="E11" s="51"/>
      <c r="F11" s="41"/>
    </row>
    <row r="12" spans="1:5" ht="30.75" customHeight="1">
      <c r="A12" s="45" t="s">
        <v>88</v>
      </c>
      <c r="B12" s="45" t="s">
        <v>89</v>
      </c>
      <c r="C12" s="47">
        <f t="shared" si="0"/>
        <v>4.45</v>
      </c>
      <c r="D12" s="39">
        <v>4.45</v>
      </c>
      <c r="E12" s="51"/>
    </row>
    <row r="13" spans="1:7" ht="30.75" customHeight="1">
      <c r="A13" s="45" t="s">
        <v>90</v>
      </c>
      <c r="B13" s="45" t="s">
        <v>91</v>
      </c>
      <c r="C13" s="47">
        <f t="shared" si="0"/>
        <v>18.73</v>
      </c>
      <c r="D13" s="53"/>
      <c r="E13" s="50">
        <f>SUM(E14:E30)</f>
        <v>18.73</v>
      </c>
      <c r="F13" s="41"/>
      <c r="G13" s="41"/>
    </row>
    <row r="14" spans="1:8" ht="30.75" customHeight="1">
      <c r="A14" s="45" t="s">
        <v>78</v>
      </c>
      <c r="B14" s="45" t="s">
        <v>92</v>
      </c>
      <c r="C14" s="47">
        <f t="shared" si="0"/>
        <v>2</v>
      </c>
      <c r="D14" s="54"/>
      <c r="E14" s="43">
        <v>2</v>
      </c>
      <c r="F14" s="41"/>
      <c r="G14" s="41"/>
      <c r="H14" s="41"/>
    </row>
    <row r="15" spans="1:7" ht="30.75" customHeight="1">
      <c r="A15" s="45" t="s">
        <v>61</v>
      </c>
      <c r="B15" s="45" t="s">
        <v>93</v>
      </c>
      <c r="C15" s="47">
        <f t="shared" si="0"/>
        <v>0</v>
      </c>
      <c r="D15" s="54"/>
      <c r="E15" s="43">
        <v>0</v>
      </c>
      <c r="F15" s="41"/>
      <c r="G15" s="41"/>
    </row>
    <row r="16" spans="1:6" ht="30.75" customHeight="1">
      <c r="A16" s="45" t="s">
        <v>86</v>
      </c>
      <c r="B16" s="45" t="s">
        <v>94</v>
      </c>
      <c r="C16" s="47">
        <f t="shared" si="0"/>
        <v>0.5</v>
      </c>
      <c r="D16" s="55"/>
      <c r="E16" s="43">
        <v>0.5</v>
      </c>
      <c r="F16" s="41"/>
    </row>
    <row r="17" spans="1:8" ht="30.75" customHeight="1">
      <c r="A17" s="45" t="s">
        <v>95</v>
      </c>
      <c r="B17" s="45" t="s">
        <v>96</v>
      </c>
      <c r="C17" s="47">
        <f t="shared" si="0"/>
        <v>0</v>
      </c>
      <c r="D17" s="56"/>
      <c r="E17" s="39">
        <v>0</v>
      </c>
      <c r="F17" s="41"/>
      <c r="G17" s="41"/>
      <c r="H17" s="41"/>
    </row>
    <row r="18" spans="1:6" ht="30.75" customHeight="1">
      <c r="A18" s="45" t="s">
        <v>97</v>
      </c>
      <c r="B18" s="45" t="s">
        <v>98</v>
      </c>
      <c r="C18" s="47">
        <f t="shared" si="0"/>
        <v>2.5</v>
      </c>
      <c r="D18" s="57"/>
      <c r="E18" s="40">
        <v>2.5</v>
      </c>
      <c r="F18" s="41"/>
    </row>
    <row r="19" spans="1:7" ht="30.75" customHeight="1">
      <c r="A19" s="45" t="s">
        <v>99</v>
      </c>
      <c r="B19" s="45" t="s">
        <v>100</v>
      </c>
      <c r="C19" s="47">
        <f t="shared" si="0"/>
        <v>0</v>
      </c>
      <c r="D19" s="57"/>
      <c r="E19" s="43">
        <v>0</v>
      </c>
      <c r="F19" s="41"/>
      <c r="G19" s="41"/>
    </row>
    <row r="20" spans="1:8" ht="30.75" customHeight="1">
      <c r="A20" s="45" t="s">
        <v>101</v>
      </c>
      <c r="B20" s="45" t="s">
        <v>102</v>
      </c>
      <c r="C20" s="47">
        <f t="shared" si="0"/>
        <v>0.2</v>
      </c>
      <c r="D20" s="57"/>
      <c r="E20" s="43">
        <v>0.2</v>
      </c>
      <c r="F20" s="41"/>
      <c r="H20" s="41"/>
    </row>
    <row r="21" spans="1:7" ht="30.75" customHeight="1">
      <c r="A21" s="45" t="s">
        <v>103</v>
      </c>
      <c r="B21" s="45" t="s">
        <v>104</v>
      </c>
      <c r="C21" s="47">
        <f t="shared" si="0"/>
        <v>0</v>
      </c>
      <c r="D21" s="57"/>
      <c r="E21" s="43">
        <v>0</v>
      </c>
      <c r="F21" s="41"/>
      <c r="G21" s="41"/>
    </row>
    <row r="22" spans="1:7" ht="30.75" customHeight="1">
      <c r="A22" s="45" t="s">
        <v>105</v>
      </c>
      <c r="B22" s="45" t="s">
        <v>106</v>
      </c>
      <c r="C22" s="47">
        <f t="shared" si="0"/>
        <v>0.1</v>
      </c>
      <c r="D22" s="57"/>
      <c r="E22" s="43">
        <v>0.1</v>
      </c>
      <c r="F22" s="41"/>
      <c r="G22" s="41"/>
    </row>
    <row r="23" spans="1:8" ht="30.75" customHeight="1">
      <c r="A23" s="45" t="s">
        <v>107</v>
      </c>
      <c r="B23" s="45" t="s">
        <v>108</v>
      </c>
      <c r="C23" s="47">
        <f t="shared" si="0"/>
        <v>2</v>
      </c>
      <c r="D23" s="57"/>
      <c r="E23" s="43">
        <v>2</v>
      </c>
      <c r="F23" s="41"/>
      <c r="G23" s="41"/>
      <c r="H23" s="41"/>
    </row>
    <row r="24" spans="1:8" ht="30.75" customHeight="1">
      <c r="A24" s="45" t="s">
        <v>109</v>
      </c>
      <c r="B24" s="45" t="s">
        <v>110</v>
      </c>
      <c r="C24" s="47">
        <f t="shared" si="0"/>
        <v>0</v>
      </c>
      <c r="D24" s="58"/>
      <c r="E24" s="43">
        <v>0</v>
      </c>
      <c r="F24" s="41"/>
      <c r="G24" s="41"/>
      <c r="H24" s="41"/>
    </row>
    <row r="25" spans="1:8" ht="30.75" customHeight="1">
      <c r="A25" s="45" t="s">
        <v>111</v>
      </c>
      <c r="B25" s="45" t="s">
        <v>112</v>
      </c>
      <c r="C25" s="47">
        <f t="shared" si="0"/>
        <v>0</v>
      </c>
      <c r="D25" s="57"/>
      <c r="E25" s="39">
        <v>0</v>
      </c>
      <c r="F25" s="41"/>
      <c r="G25" s="41"/>
      <c r="H25" s="41"/>
    </row>
    <row r="26" spans="1:7" ht="30.75" customHeight="1">
      <c r="A26" s="45" t="s">
        <v>113</v>
      </c>
      <c r="B26" s="45" t="s">
        <v>114</v>
      </c>
      <c r="C26" s="47">
        <f t="shared" si="0"/>
        <v>1</v>
      </c>
      <c r="D26" s="57"/>
      <c r="E26" s="40">
        <v>1</v>
      </c>
      <c r="F26" s="41"/>
      <c r="G26" s="41"/>
    </row>
    <row r="27" spans="1:7" ht="30.75" customHeight="1">
      <c r="A27" s="45" t="s">
        <v>54</v>
      </c>
      <c r="B27" s="45" t="s">
        <v>115</v>
      </c>
      <c r="C27" s="47">
        <f t="shared" si="0"/>
        <v>0</v>
      </c>
      <c r="D27" s="57"/>
      <c r="E27" s="39">
        <v>0</v>
      </c>
      <c r="F27" s="41"/>
      <c r="G27" s="41"/>
    </row>
    <row r="28" spans="1:5" ht="30.75" customHeight="1">
      <c r="A28" s="45" t="s">
        <v>116</v>
      </c>
      <c r="B28" s="45" t="s">
        <v>117</v>
      </c>
      <c r="C28" s="47">
        <f t="shared" si="0"/>
        <v>5.5</v>
      </c>
      <c r="D28" s="58"/>
      <c r="E28" s="40">
        <v>5.5</v>
      </c>
    </row>
    <row r="29" spans="1:8" ht="30.75" customHeight="1">
      <c r="A29" s="45" t="s">
        <v>118</v>
      </c>
      <c r="B29" s="45" t="s">
        <v>119</v>
      </c>
      <c r="C29" s="47">
        <f t="shared" si="0"/>
        <v>4</v>
      </c>
      <c r="D29" s="57"/>
      <c r="E29" s="39">
        <v>4</v>
      </c>
      <c r="F29" s="41"/>
      <c r="G29" s="41"/>
      <c r="H29" s="41"/>
    </row>
    <row r="30" spans="1:5" ht="30.75" customHeight="1">
      <c r="A30" s="45" t="s">
        <v>88</v>
      </c>
      <c r="B30" s="45" t="s">
        <v>120</v>
      </c>
      <c r="C30" s="47">
        <f t="shared" si="0"/>
        <v>0.93</v>
      </c>
      <c r="D30" s="57"/>
      <c r="E30" s="59">
        <v>0.93</v>
      </c>
    </row>
    <row r="31" spans="1:7" ht="30.75" customHeight="1">
      <c r="A31" s="45" t="s">
        <v>121</v>
      </c>
      <c r="B31" s="45" t="s">
        <v>122</v>
      </c>
      <c r="C31" s="47">
        <f t="shared" si="0"/>
        <v>20.240000000000002</v>
      </c>
      <c r="D31" s="50">
        <f>SUM(D32:D37)</f>
        <v>20.240000000000002</v>
      </c>
      <c r="E31" s="60"/>
      <c r="F31" s="41"/>
      <c r="G31" s="41"/>
    </row>
    <row r="32" spans="1:8" ht="30.75" customHeight="1">
      <c r="A32" s="45" t="s">
        <v>78</v>
      </c>
      <c r="B32" s="45" t="s">
        <v>123</v>
      </c>
      <c r="C32" s="47">
        <f t="shared" si="0"/>
        <v>0</v>
      </c>
      <c r="D32" s="43">
        <v>0</v>
      </c>
      <c r="E32" s="51"/>
      <c r="F32" s="41"/>
      <c r="G32" s="41"/>
      <c r="H32" s="41"/>
    </row>
    <row r="33" spans="1:5" ht="30.75" customHeight="1">
      <c r="A33" s="45" t="s">
        <v>80</v>
      </c>
      <c r="B33" s="45" t="s">
        <v>124</v>
      </c>
      <c r="C33" s="47">
        <f t="shared" si="0"/>
        <v>13.07</v>
      </c>
      <c r="D33" s="39">
        <v>13.07</v>
      </c>
      <c r="E33" s="51"/>
    </row>
    <row r="34" spans="1:6" ht="30.75" customHeight="1">
      <c r="A34" s="45" t="s">
        <v>61</v>
      </c>
      <c r="B34" s="45" t="s">
        <v>125</v>
      </c>
      <c r="C34" s="47">
        <f t="shared" si="0"/>
        <v>0</v>
      </c>
      <c r="D34" s="40">
        <v>0</v>
      </c>
      <c r="E34" s="51"/>
      <c r="F34" s="41"/>
    </row>
    <row r="35" spans="1:7" ht="30.75" customHeight="1">
      <c r="A35" s="45" t="s">
        <v>86</v>
      </c>
      <c r="B35" s="45" t="s">
        <v>126</v>
      </c>
      <c r="C35" s="47">
        <f t="shared" si="0"/>
        <v>1.8</v>
      </c>
      <c r="D35" s="61">
        <v>1.8</v>
      </c>
      <c r="E35" s="51"/>
      <c r="F35" s="41"/>
      <c r="G35" s="41"/>
    </row>
    <row r="36" spans="1:5" ht="30.75" customHeight="1">
      <c r="A36" s="45" t="s">
        <v>97</v>
      </c>
      <c r="B36" s="45" t="s">
        <v>127</v>
      </c>
      <c r="C36" s="47">
        <f t="shared" si="0"/>
        <v>4.8</v>
      </c>
      <c r="D36" s="40">
        <v>4.8</v>
      </c>
      <c r="E36" s="51"/>
    </row>
    <row r="37" spans="1:5" ht="30.75" customHeight="1">
      <c r="A37" s="45" t="s">
        <v>88</v>
      </c>
      <c r="B37" s="45" t="s">
        <v>128</v>
      </c>
      <c r="C37" s="47">
        <f t="shared" si="0"/>
        <v>0.57</v>
      </c>
      <c r="D37" s="39">
        <v>0.57</v>
      </c>
      <c r="E37" s="51"/>
    </row>
    <row r="38" spans="1:7" ht="30.75" customHeight="1">
      <c r="A38" s="45" t="s">
        <v>129</v>
      </c>
      <c r="B38" s="45" t="s">
        <v>130</v>
      </c>
      <c r="C38" s="47">
        <f t="shared" si="0"/>
        <v>1.84</v>
      </c>
      <c r="D38" s="62"/>
      <c r="E38" s="50">
        <f>SUM(E39:E40)</f>
        <v>1.84</v>
      </c>
      <c r="F38" s="41"/>
      <c r="G38" s="41"/>
    </row>
    <row r="39" spans="1:9" ht="30.75" customHeight="1">
      <c r="A39" s="45" t="s">
        <v>80</v>
      </c>
      <c r="B39" s="45" t="s">
        <v>131</v>
      </c>
      <c r="C39" s="47">
        <f t="shared" si="0"/>
        <v>1.84</v>
      </c>
      <c r="D39" s="57"/>
      <c r="E39" s="43">
        <v>1.84</v>
      </c>
      <c r="F39" s="41"/>
      <c r="G39" s="41"/>
      <c r="H39" s="41"/>
      <c r="I39" s="41"/>
    </row>
    <row r="40" spans="1:6" ht="30.75" customHeight="1">
      <c r="A40" s="45" t="s">
        <v>88</v>
      </c>
      <c r="B40" s="45" t="s">
        <v>132</v>
      </c>
      <c r="C40" s="47">
        <f t="shared" si="0"/>
        <v>0</v>
      </c>
      <c r="D40" s="57"/>
      <c r="E40" s="39">
        <v>0</v>
      </c>
      <c r="F40" s="41"/>
    </row>
  </sheetData>
  <sheetProtection/>
  <mergeCells count="4">
    <mergeCell ref="A1:E1"/>
    <mergeCell ref="A3:B3"/>
    <mergeCell ref="D3:E3"/>
    <mergeCell ref="C3:C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showZeros="0" workbookViewId="0" topLeftCell="A1">
      <selection activeCell="B6" sqref="B6"/>
    </sheetView>
  </sheetViews>
  <sheetFormatPr defaultColWidth="9.16015625" defaultRowHeight="11.25"/>
  <cols>
    <col min="1" max="1" width="64.5" style="0" customWidth="1"/>
    <col min="2" max="2" width="67.16015625" style="0" customWidth="1"/>
  </cols>
  <sheetData>
    <row r="1" spans="1:2" ht="36" customHeight="1">
      <c r="A1" s="34" t="s">
        <v>133</v>
      </c>
      <c r="B1" s="34"/>
    </row>
    <row r="2" ht="25.5" customHeight="1">
      <c r="B2" s="35" t="s">
        <v>1</v>
      </c>
    </row>
    <row r="3" spans="1:2" ht="27" customHeight="1">
      <c r="A3" s="36" t="s">
        <v>134</v>
      </c>
      <c r="B3" s="37" t="s">
        <v>74</v>
      </c>
    </row>
    <row r="4" spans="1:2" ht="27" customHeight="1">
      <c r="A4" s="38" t="s">
        <v>52</v>
      </c>
      <c r="B4" s="39">
        <v>12.5</v>
      </c>
    </row>
    <row r="5" spans="1:3" ht="27" customHeight="1">
      <c r="A5" s="38" t="s">
        <v>135</v>
      </c>
      <c r="B5" s="40">
        <v>3</v>
      </c>
      <c r="C5" s="41"/>
    </row>
    <row r="6" spans="1:3" ht="27" customHeight="1">
      <c r="A6" s="42" t="s">
        <v>136</v>
      </c>
      <c r="B6" s="43">
        <v>2</v>
      </c>
      <c r="C6" s="41"/>
    </row>
    <row r="7" spans="1:3" ht="27" customHeight="1">
      <c r="A7" s="38" t="s">
        <v>137</v>
      </c>
      <c r="B7" s="39">
        <v>7.5</v>
      </c>
      <c r="C7" s="41"/>
    </row>
    <row r="8" spans="1:3" ht="27" customHeight="1">
      <c r="A8" s="38" t="s">
        <v>138</v>
      </c>
      <c r="B8" s="40">
        <v>7.5</v>
      </c>
      <c r="C8" s="41"/>
    </row>
    <row r="9" spans="1:3" ht="27" customHeight="1">
      <c r="A9" s="38" t="s">
        <v>139</v>
      </c>
      <c r="B9" s="39">
        <v>0</v>
      </c>
      <c r="C9" s="41"/>
    </row>
    <row r="10" ht="12.75" customHeight="1"/>
  </sheetData>
  <sheetProtection/>
  <mergeCells count="1">
    <mergeCell ref="A1:B1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G34"/>
  <sheetViews>
    <sheetView workbookViewId="0" topLeftCell="A1">
      <selection activeCell="A3" sqref="A3"/>
    </sheetView>
  </sheetViews>
  <sheetFormatPr defaultColWidth="9.16015625" defaultRowHeight="11.25"/>
  <cols>
    <col min="1" max="1" width="14.66015625" style="1" customWidth="1"/>
    <col min="2" max="2" width="38" style="1" customWidth="1"/>
    <col min="3" max="5" width="26" style="1" customWidth="1"/>
    <col min="6" max="16384" width="9.16015625" style="1" customWidth="1"/>
  </cols>
  <sheetData>
    <row r="1" spans="1:2" ht="15.75" customHeight="1">
      <c r="A1" s="2"/>
      <c r="B1" s="2"/>
    </row>
    <row r="2" spans="1:33" ht="26.25" customHeight="1">
      <c r="A2" s="3" t="s">
        <v>140</v>
      </c>
      <c r="B2" s="3"/>
      <c r="C2" s="3"/>
      <c r="D2" s="3"/>
      <c r="E2" s="3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</row>
    <row r="3" spans="1:33" ht="18.75" customHeight="1">
      <c r="A3" s="5"/>
      <c r="B3" s="5"/>
      <c r="C3" s="6"/>
      <c r="D3" s="6"/>
      <c r="E3" s="7" t="s">
        <v>1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33" ht="24.75" customHeight="1">
      <c r="A4" s="9" t="s">
        <v>42</v>
      </c>
      <c r="B4" s="10"/>
      <c r="C4" s="11" t="s">
        <v>43</v>
      </c>
      <c r="D4" s="12" t="s">
        <v>44</v>
      </c>
      <c r="E4" s="12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5" spans="1:33" ht="24.75" customHeight="1">
      <c r="A5" s="14" t="s">
        <v>45</v>
      </c>
      <c r="B5" s="15" t="s">
        <v>46</v>
      </c>
      <c r="C5" s="16"/>
      <c r="D5" s="17" t="s">
        <v>47</v>
      </c>
      <c r="E5" s="18" t="s">
        <v>48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</row>
    <row r="6" spans="1:33" ht="21.75" customHeight="1">
      <c r="A6" s="19"/>
      <c r="B6" s="20"/>
      <c r="C6" s="21"/>
      <c r="D6" s="22"/>
      <c r="E6" s="22"/>
      <c r="F6" s="8"/>
      <c r="G6" s="23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</row>
    <row r="7" spans="1:33" ht="21.75" customHeight="1">
      <c r="A7" s="24"/>
      <c r="B7" s="25"/>
      <c r="C7" s="26"/>
      <c r="D7" s="26"/>
      <c r="E7" s="26"/>
      <c r="F7" s="27"/>
      <c r="G7" s="23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</row>
    <row r="8" spans="1:33" ht="21.75" customHeight="1">
      <c r="A8" s="29"/>
      <c r="B8" s="30"/>
      <c r="C8" s="31"/>
      <c r="D8" s="31"/>
      <c r="E8" s="31"/>
      <c r="F8" s="32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</row>
    <row r="9" spans="1:33" ht="21.75" customHeight="1">
      <c r="A9" s="29"/>
      <c r="B9" s="30"/>
      <c r="C9" s="31"/>
      <c r="D9" s="31"/>
      <c r="E9" s="31"/>
      <c r="F9" s="32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</row>
    <row r="10" spans="1:33" ht="21.75" customHeight="1">
      <c r="A10" s="29"/>
      <c r="B10" s="30"/>
      <c r="C10" s="31"/>
      <c r="D10" s="31"/>
      <c r="E10" s="31"/>
      <c r="F10" s="32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</row>
    <row r="11" spans="1:33" ht="21.75" customHeight="1">
      <c r="A11" s="29"/>
      <c r="B11" s="30"/>
      <c r="C11" s="31"/>
      <c r="D11" s="31"/>
      <c r="E11" s="31"/>
      <c r="F11" s="32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</row>
    <row r="12" spans="1:33" ht="21.75" customHeight="1">
      <c r="A12" s="29"/>
      <c r="B12" s="30"/>
      <c r="C12" s="31"/>
      <c r="D12" s="31"/>
      <c r="E12" s="31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</row>
    <row r="13" spans="1:33" ht="21.75" customHeight="1">
      <c r="A13" s="29"/>
      <c r="B13" s="30"/>
      <c r="C13" s="31"/>
      <c r="D13" s="31"/>
      <c r="E13" s="31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</row>
    <row r="14" spans="1:33" ht="21.75" customHeight="1">
      <c r="A14" s="29"/>
      <c r="B14" s="30"/>
      <c r="C14" s="31"/>
      <c r="D14" s="31"/>
      <c r="E14" s="31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9.75" customHeight="1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</row>
    <row r="16" ht="12.75" customHeight="1"/>
    <row r="17" ht="12.75" customHeight="1"/>
    <row r="18" ht="12.75" customHeight="1"/>
    <row r="19" ht="12.75" customHeight="1"/>
    <row r="20" ht="9.75" customHeight="1">
      <c r="B20" s="2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9.75" customHeight="1">
      <c r="C34" s="2"/>
    </row>
  </sheetData>
  <sheetProtection/>
  <mergeCells count="2">
    <mergeCell ref="D4:E4"/>
    <mergeCell ref="C4:C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萝卜丁1416367791</cp:lastModifiedBy>
  <cp:lastPrinted>2016-03-07T03:05:44Z</cp:lastPrinted>
  <dcterms:created xsi:type="dcterms:W3CDTF">2018-11-05T06:50:02Z</dcterms:created>
  <dcterms:modified xsi:type="dcterms:W3CDTF">2018-11-05T06:50:02Z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RubyTemplate">
    <vt:lpwstr>14</vt:lpwstr>
  </property>
  <property fmtid="{D5CDD505-2E9C-101B-9397-08002B2CF9AE}" pid="4" name="KSOProductBuildV">
    <vt:lpwstr>2052-10.1.0.7566</vt:lpwstr>
  </property>
</Properties>
</file>