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05" firstSheet="4" activeTab="5"/>
  </bookViews>
  <sheets>
    <sheet name="2018年高校体育事业发展专项绩效目标自评表" sheetId="1" r:id="rId1"/>
    <sheet name="2018年学生资助工作专项绩效目标自评表" sheetId="2" r:id="rId2"/>
    <sheet name="2018年高校双一流建设专项绩效目标自评表 " sheetId="3" r:id="rId3"/>
    <sheet name="2018年高校基本建设专项绩效目标自评表" sheetId="4" r:id="rId4"/>
    <sheet name="2018年学院体育场馆维修改造及配套停车场项目绩效目标自评表" sheetId="5" r:id="rId5"/>
    <sheet name="2018年高校银行贷款还本付息项目绩效目标自评表" sheetId="6" r:id="rId6"/>
    <sheet name="竞技体育大数据应用创新平台（一期）项目绩效目标自评表" sheetId="7" r:id="rId7"/>
    <sheet name="体能训练实验室项目绩效目标自评表 " sheetId="8" r:id="rId8"/>
    <sheet name="体育教育与健康促进虚拟仿真实验平台项目绩效目标自评表 " sheetId="9" r:id="rId9"/>
    <sheet name="中央与地方共建（运动虚拟仿真实验室）项目绩效目标自评表 " sheetId="10" r:id="rId10"/>
    <sheet name="中国体操协同创新平台项目绩效目标自评表 " sheetId="11" r:id="rId11"/>
  </sheets>
  <definedNames/>
  <calcPr fullCalcOnLoad="1"/>
</workbook>
</file>

<file path=xl/sharedStrings.xml><?xml version="1.0" encoding="utf-8"?>
<sst xmlns="http://schemas.openxmlformats.org/spreadsheetml/2006/main" count="1118" uniqueCount="540">
  <si>
    <t>2018年高校体育事业发展专项绩效目标自评表</t>
  </si>
  <si>
    <t>填报日期：2019年4月25日                                                        总分：98.94</t>
  </si>
  <si>
    <t>项目名称</t>
  </si>
  <si>
    <t>2018年高校体育事业发展专项</t>
  </si>
  <si>
    <t>主管部门</t>
  </si>
  <si>
    <t>湖北省教育厅</t>
  </si>
  <si>
    <t>项目实施单位</t>
  </si>
  <si>
    <t>武汉体育学院</t>
  </si>
  <si>
    <t>项目类别</t>
  </si>
  <si>
    <t>1、部门预算项目   □√  2、省直专项   □   3、省对下转移支付项目 □</t>
  </si>
  <si>
    <t>项目属性</t>
  </si>
  <si>
    <t xml:space="preserve">1、持续性项目     □√   2、新增性项目 □ </t>
  </si>
  <si>
    <t>项目类型</t>
  </si>
  <si>
    <t>1、常年性项目     □     2、延续性项目 □     3、一次性项目   □√</t>
  </si>
  <si>
    <t>预算执行情况（万元）</t>
  </si>
  <si>
    <t>预算数（A)</t>
  </si>
  <si>
    <t>执行数(B)</t>
  </si>
  <si>
    <t>执行率(B/A)</t>
  </si>
  <si>
    <t>得分（20分*执行率）</t>
  </si>
  <si>
    <t>（20分）</t>
  </si>
  <si>
    <t>年度财政资金总额</t>
  </si>
  <si>
    <t>一级指标</t>
  </si>
  <si>
    <t>二级指标</t>
  </si>
  <si>
    <t>三级指标</t>
  </si>
  <si>
    <t>年初目标值（A)</t>
  </si>
  <si>
    <t>实际完成值(B)</t>
  </si>
  <si>
    <t>标准分值</t>
  </si>
  <si>
    <t>得分</t>
  </si>
  <si>
    <t>　数量指标</t>
  </si>
  <si>
    <t>培养运动员人数</t>
  </si>
  <si>
    <t>60人</t>
  </si>
  <si>
    <t>64人（含教练员10人）</t>
  </si>
  <si>
    <t>购置专业器材数量</t>
  </si>
  <si>
    <t>50台套</t>
  </si>
  <si>
    <t>216台套</t>
  </si>
  <si>
    <t>产出指标（80分）</t>
  </si>
  <si>
    <t>输送省队人数</t>
  </si>
  <si>
    <t>10人</t>
  </si>
  <si>
    <t>　质量指标</t>
  </si>
  <si>
    <t>成才率</t>
  </si>
  <si>
    <t>健将</t>
  </si>
  <si>
    <t>4人</t>
  </si>
  <si>
    <t>13人</t>
  </si>
  <si>
    <t>一级运动员</t>
  </si>
  <si>
    <t>6人</t>
  </si>
  <si>
    <t>22人</t>
  </si>
  <si>
    <t>二级运动员</t>
  </si>
  <si>
    <t>12人</t>
  </si>
  <si>
    <t>18人</t>
  </si>
  <si>
    <t>参赛率（参赛场次/国家、省、市级重大比赛场次）</t>
  </si>
  <si>
    <t>高水平比赛获奖次数</t>
  </si>
  <si>
    <t>20次</t>
  </si>
  <si>
    <t>38次（取第一名）</t>
  </si>
  <si>
    <t>获主管部门嘉奖次数</t>
  </si>
  <si>
    <t>1次</t>
  </si>
  <si>
    <t>　……</t>
  </si>
  <si>
    <t>备注：</t>
  </si>
  <si>
    <t>1.预算执行情况口径：预算数为调整后财政资金总额（包括上年结余结转），执行数为资金使用单位财政资金实际支出数。</t>
  </si>
  <si>
    <t>2.定量指标完成数汇总原则：绝对值直接累加计算，相对值按照资金额度加权平均计算。定量指标计分原则：正向指标（即目标值为≥X,得分=权重*B/A），反向指标（即目标值为≤X，得分=权重*A/B)，得分不得突破权重总额。定量指标先汇总完成数，再计算得分。</t>
  </si>
  <si>
    <t>3.定性指标计分原则：达成预期指标、部分达成预期指标并具有一定效果、未达成预期指标且效果较差三档，分别按照该指标对应分值区间100-80%（含80%）、80-50%（含50%）、50-0%合理确定分值。汇总时，以资金额度为权重，对分值进行加权平均计算。</t>
  </si>
  <si>
    <t>4.基于经济性和必要性等因素考虑，满意度指标暂可不作为必评指标。</t>
  </si>
  <si>
    <t>2018年学生资助工作专项绩效目标自评表</t>
  </si>
  <si>
    <t>填报日期：</t>
  </si>
  <si>
    <t>得分：99.43</t>
  </si>
  <si>
    <t>2018年学生资助工作专项</t>
  </si>
  <si>
    <t>1、部门预算项目□√</t>
  </si>
  <si>
    <t>2、省直专项□</t>
  </si>
  <si>
    <t>3、省对下转移支付项目□</t>
  </si>
  <si>
    <t>1、持续性项目□√</t>
  </si>
  <si>
    <t>2、新增性项目□</t>
  </si>
  <si>
    <t>1、常年性项目□√</t>
  </si>
  <si>
    <t>2、延续性项目□</t>
  </si>
  <si>
    <t>3、一次性项目□</t>
  </si>
  <si>
    <t>预算执行情况（万元）               （20分）</t>
  </si>
  <si>
    <t>预算数（A）</t>
  </si>
  <si>
    <t>执行数（B）</t>
  </si>
  <si>
    <t>执行率（B/A)</t>
  </si>
  <si>
    <t>年度财政          资金总额</t>
  </si>
  <si>
    <t>实际完成值（B）</t>
  </si>
  <si>
    <t>产出指标（40分）</t>
  </si>
  <si>
    <t>数量指标（30分）</t>
  </si>
  <si>
    <t>受助学生总人数（人）</t>
  </si>
  <si>
    <t>资助发放总金额（万元）</t>
  </si>
  <si>
    <t>奖励学生总人次（次）</t>
  </si>
  <si>
    <t>奖励发放总金额（万元）</t>
  </si>
  <si>
    <t>质量指标（8分）</t>
  </si>
  <si>
    <t>助学金支付率</t>
  </si>
  <si>
    <t>奖学金支付率</t>
  </si>
  <si>
    <t>公示、发放流程完备率</t>
  </si>
  <si>
    <t>时效指标（2分）</t>
  </si>
  <si>
    <t>奖、助学金支付周期</t>
  </si>
  <si>
    <t>15个工作日</t>
  </si>
  <si>
    <t>效益指标（40分）</t>
  </si>
  <si>
    <t>社会效益指标</t>
  </si>
  <si>
    <t>学生就业率</t>
  </si>
  <si>
    <t>受资助困难生覆盖率(受资助困难学生数量/困难学生总人数)</t>
  </si>
  <si>
    <t>受资助学生学业完成率</t>
  </si>
  <si>
    <t>说明</t>
  </si>
  <si>
    <t>无</t>
  </si>
  <si>
    <t>2018年高校双一流建设专项绩效目标自评表</t>
  </si>
  <si>
    <t>得分：92.01</t>
  </si>
  <si>
    <t>2018年高校双一流建设专项</t>
  </si>
  <si>
    <t>1、常年性项目□</t>
  </si>
  <si>
    <t>3、一次性项目□√</t>
  </si>
  <si>
    <t>一、辅导员专项奖励绩效（3分）</t>
  </si>
  <si>
    <t>产出指标</t>
  </si>
  <si>
    <t>数量指标</t>
  </si>
  <si>
    <t>早操早读出勤率</t>
  </si>
  <si>
    <t>奖励总数（人）</t>
  </si>
  <si>
    <t>预计总金额（万元）</t>
  </si>
  <si>
    <t>质量指标</t>
  </si>
  <si>
    <t>奖励支付率</t>
  </si>
  <si>
    <t>奖励覆盖率</t>
  </si>
  <si>
    <t>奖励公示、发放流程完备率</t>
  </si>
  <si>
    <t>时效指标</t>
  </si>
  <si>
    <t>效益指标</t>
  </si>
  <si>
    <t>满意度指标</t>
  </si>
  <si>
    <t>社会满意度</t>
  </si>
  <si>
    <t>因时间性及经济性不作必评指标</t>
  </si>
  <si>
    <t>二、楚天学者专项绩效(11分）</t>
  </si>
  <si>
    <t>在研国家课题</t>
  </si>
  <si>
    <t>1-3项</t>
  </si>
  <si>
    <t>发表学术论文（篇）</t>
  </si>
  <si>
    <t>出版专业学术著作和教材（部）</t>
  </si>
  <si>
    <t>在校内开办专业学术讲座（场）</t>
  </si>
  <si>
    <t>培养或协助培养博士、硕士研究生(人）</t>
  </si>
  <si>
    <t>指导青年教师学习科研（人）</t>
  </si>
  <si>
    <t>为青年教师深造创造机会（人）</t>
  </si>
  <si>
    <t>新闻传播学硕士学位授权点</t>
  </si>
  <si>
    <t>三、高校质量工程-湖北省高等学校创新创业教育改革绩效（5分）</t>
  </si>
  <si>
    <t>网络课程</t>
  </si>
  <si>
    <t>7门</t>
  </si>
  <si>
    <t>教师培训</t>
  </si>
  <si>
    <t>15名</t>
  </si>
  <si>
    <t>21名</t>
  </si>
  <si>
    <t>四、高校质量工程—湖北省普通本科高校“荆楚卓越人才”协同育人计划（新闻）绩效（6分）</t>
  </si>
  <si>
    <t>组建校内教师与业界导师主干特色课程教学团队</t>
  </si>
  <si>
    <t>2个</t>
  </si>
  <si>
    <t>3个</t>
  </si>
  <si>
    <t>制定并实施专业培养方案</t>
  </si>
  <si>
    <t>1个</t>
  </si>
  <si>
    <t>选聘校外导师</t>
  </si>
  <si>
    <t>5人</t>
  </si>
  <si>
    <t>15人</t>
  </si>
  <si>
    <t>制定有关实施与考评办法</t>
  </si>
  <si>
    <t>五、高校质量工程—湖北省普通本科高校“荆楚卓越人才”协同育人计划（工信）绩效（6分）</t>
  </si>
  <si>
    <t>学术论文</t>
  </si>
  <si>
    <t>1-2篇</t>
  </si>
  <si>
    <t>2篇</t>
  </si>
  <si>
    <t>六、高校质量工程-试点新闻学院建设绩效（10分）</t>
  </si>
  <si>
    <t>学术专著、教材</t>
  </si>
  <si>
    <t>5部</t>
  </si>
  <si>
    <t>高水平学术论文</t>
  </si>
  <si>
    <t>6篇</t>
  </si>
  <si>
    <t>14篇</t>
  </si>
  <si>
    <t>权威期刊论文</t>
  </si>
  <si>
    <t>3篇</t>
  </si>
  <si>
    <t>学生参与学科竞赛</t>
  </si>
  <si>
    <t>9人</t>
  </si>
  <si>
    <t>学科竞赛一等奖</t>
  </si>
  <si>
    <t>2次</t>
  </si>
  <si>
    <t>学科竞赛二等奖</t>
  </si>
  <si>
    <t>3次</t>
  </si>
  <si>
    <t>建设学院自办报纸《新传人》</t>
  </si>
  <si>
    <t>8期</t>
  </si>
  <si>
    <t>5期</t>
  </si>
  <si>
    <t>学生自办新媒体</t>
  </si>
  <si>
    <t>4个</t>
  </si>
  <si>
    <t>学生自办栏目</t>
  </si>
  <si>
    <t>学生拍摄微电影</t>
  </si>
  <si>
    <t>1部</t>
  </si>
  <si>
    <t>七、高校质量工程-试点足球学院建设绩效（7.5分）</t>
  </si>
  <si>
    <t>培养D级足球教练员</t>
  </si>
  <si>
    <t>30名</t>
  </si>
  <si>
    <t>120名</t>
  </si>
  <si>
    <t>2部</t>
  </si>
  <si>
    <t>3部</t>
  </si>
  <si>
    <t>4篇</t>
  </si>
  <si>
    <t>1篇</t>
  </si>
  <si>
    <t>八、优势学科群建设绩效(32分）</t>
  </si>
  <si>
    <t>发表论文在SCI/SSCI收录期刊</t>
  </si>
  <si>
    <t>10篇以上</t>
  </si>
  <si>
    <t>10篇</t>
  </si>
  <si>
    <t>国家自然科学基金或社会科学基金项目立项</t>
  </si>
  <si>
    <t>5项以上</t>
  </si>
  <si>
    <t>3项</t>
  </si>
  <si>
    <t>省部级、厅局级科研项目立项</t>
  </si>
  <si>
    <t>70项以上</t>
  </si>
  <si>
    <t>63项</t>
  </si>
  <si>
    <t>学术骨干参加国际学术交流作报告</t>
  </si>
  <si>
    <t>30人次以上</t>
  </si>
  <si>
    <t>40人次</t>
  </si>
  <si>
    <t>出版专著/教材</t>
  </si>
  <si>
    <t>20部以上</t>
  </si>
  <si>
    <t>35部</t>
  </si>
  <si>
    <t>申请专利</t>
  </si>
  <si>
    <t>3—5项</t>
  </si>
  <si>
    <t>15项</t>
  </si>
  <si>
    <t>申请引进和培养楚天学者系列岗位</t>
  </si>
  <si>
    <t>3人以上</t>
  </si>
  <si>
    <t>8人</t>
  </si>
  <si>
    <t>为专业建设服务评价</t>
  </si>
  <si>
    <t>90分</t>
  </si>
  <si>
    <t>受训师生满意程度</t>
  </si>
  <si>
    <t>说明：绩效产出与效益指标标准分值的分布按各子项目预算资金的权重来计算，资金权重大的占据标准分值比重大。其中不包含大学生体育艺术活动、学科平台、哲学繁荣计划、国际交流计划、大学生游学计划5个子项目资金，这5个子项目本年度没有设定具体的绩效目标。</t>
  </si>
  <si>
    <t>2018年高校基本建设专项绩效目标自评表</t>
  </si>
  <si>
    <t>填报日期：2019年4月25日                                                        总分：75.22</t>
  </si>
  <si>
    <t>2018年高校基本建设专项</t>
  </si>
  <si>
    <t>1、部门预算项目   □ √  2、省直专项   □  3、省对下转移支付项目 □</t>
  </si>
  <si>
    <t>1、常年性项目     □   2、延续性项目 □√       3、一次性项目   □</t>
  </si>
  <si>
    <t>2000万元</t>
  </si>
  <si>
    <t>542.3万元</t>
  </si>
  <si>
    <t>东田项目工程完工程度</t>
  </si>
  <si>
    <t>东田项目工程指标达成率（建筑面积、容积率、绿化率等）</t>
  </si>
  <si>
    <t>艺术中心项目工程完工程度</t>
  </si>
  <si>
    <t>艺术中心项目工程指标达成率（建筑面积、容积率、绿化率等）</t>
  </si>
  <si>
    <t>其他项目工程完工程度</t>
  </si>
  <si>
    <t>其他项目工程指标达成率（建筑面积、容积率、绿化率等）</t>
  </si>
  <si>
    <t>安全设施达标率</t>
  </si>
  <si>
    <t>成本指标</t>
  </si>
  <si>
    <t>工程建设成本控制率（实际成本/预算成本）</t>
  </si>
  <si>
    <t>2018年学院体育场馆维修改造及配套停车场项目绩效目标自评表</t>
  </si>
  <si>
    <t>填报日期：2019年4月25日                                                              总分：75.8</t>
  </si>
  <si>
    <t>省预算内投资基本建设项目（东田径场改造、艺术中心、其他）</t>
  </si>
  <si>
    <t>1、部门预算项目   □  2、省直专项 √   □  3、省对下转移支付项目 □</t>
  </si>
  <si>
    <t>5000万元</t>
  </si>
  <si>
    <t>3751.9万元</t>
  </si>
  <si>
    <t>产出指标（20分）</t>
  </si>
  <si>
    <t>拳击馆维修项目工程完工程度</t>
  </si>
  <si>
    <t>拳击馆维修项目工程指标达成率（建筑面积、容积率、绿化率等）</t>
  </si>
  <si>
    <t>东田项目建筑成本控制率（实际成本/预算成本）</t>
  </si>
  <si>
    <t>2018年高校银行贷款还本付息项目绩效目标自评表</t>
  </si>
  <si>
    <t>填报日期：2019年4月25日                                                                总分：94.81</t>
  </si>
  <si>
    <t>2018年高校银行贷款还本付息专项</t>
  </si>
  <si>
    <t>1、部门预算项目   √   2、省直专项   □  3、省对下转移支付项目 □</t>
  </si>
  <si>
    <t xml:space="preserve">1、持续性项目     √   2、新增性项目 □ </t>
  </si>
  <si>
    <t>1、常年性项目     √   2、延续性项目 □      3、一次性项目   □</t>
  </si>
  <si>
    <r>
      <rPr>
        <u val="single"/>
        <sz val="10"/>
        <rFont val="仿宋_GB2312"/>
        <family val="0"/>
      </rPr>
      <t>数量</t>
    </r>
    <r>
      <rPr>
        <sz val="10"/>
        <rFont val="仿宋_GB2312"/>
        <family val="0"/>
      </rPr>
      <t>指标</t>
    </r>
  </si>
  <si>
    <t>本金还款额</t>
  </si>
  <si>
    <t>（80分）</t>
  </si>
  <si>
    <r>
      <rPr>
        <u val="single"/>
        <sz val="10"/>
        <rFont val="仿宋_GB2312"/>
        <family val="0"/>
      </rPr>
      <t>质量</t>
    </r>
    <r>
      <rPr>
        <sz val="10"/>
        <rFont val="仿宋_GB2312"/>
        <family val="0"/>
      </rPr>
      <t>指标</t>
    </r>
  </si>
  <si>
    <t>利息支付比率（实付利息/应付利息额）</t>
  </si>
  <si>
    <t>竞技体育大数据应用创新平台（一期）项目绩效目标自评表</t>
  </si>
  <si>
    <t>填报单位（盖章）：武汉体育学院</t>
  </si>
  <si>
    <t>竞技体育大数据应用创新平台（一期）</t>
  </si>
  <si>
    <t>负责人及电话</t>
  </si>
  <si>
    <t>钟亚平18602707528</t>
  </si>
  <si>
    <t>湖北省财政厅</t>
  </si>
  <si>
    <t>项目资金（万元）</t>
  </si>
  <si>
    <t>全年预算（A）</t>
  </si>
  <si>
    <t>全年执行（B）</t>
  </si>
  <si>
    <t>年度资金总额：</t>
  </si>
  <si>
    <t>240/240</t>
  </si>
  <si>
    <r>
      <rPr>
        <sz val="10"/>
        <color indexed="8"/>
        <rFont val="宋体"/>
        <family val="0"/>
      </rPr>
      <t> </t>
    </r>
    <r>
      <rPr>
        <sz val="10"/>
        <color indexed="8"/>
        <rFont val="宋体"/>
        <family val="0"/>
      </rPr>
      <t>其中：中央补助</t>
    </r>
  </si>
  <si>
    <t>      省级资金</t>
  </si>
  <si>
    <r>
      <rPr>
        <sz val="10"/>
        <color indexed="8"/>
        <rFont val="宋体"/>
        <family val="0"/>
      </rPr>
      <t xml:space="preserve">      </t>
    </r>
    <r>
      <rPr>
        <sz val="10"/>
        <color indexed="8"/>
        <rFont val="宋体"/>
        <family val="0"/>
      </rPr>
      <t>其他资金
（包括结转结余）</t>
    </r>
  </si>
  <si>
    <t>年度总体目标</t>
  </si>
  <si>
    <t>年初设定目标</t>
  </si>
  <si>
    <t>全年实际完成情况</t>
  </si>
  <si>
    <t>目标1:提出竞技体育大数据应用数据集成框架；
目标2:集成竞技体育平台的运动智能运动学数据采集系统、动力学数据采集系统、肌力数据采集系统；
目标3:阶段完成国家田径队“科技助力奥运”服务；
目标4:阶段完成湖北省备战全运会训练监控数据分析服务。</t>
  </si>
  <si>
    <t>目标1:完成竞技体育大数据应用数据集成框架；
目标2:购买竞技体育平台的运动智能运动学数据采集系统、动力学数据采集系统、肌力数据采集系统；
目标3:阶段完成国家田径队“科技助力奥运”服务；
目标4:阶段完成湖北省备战全运会训练监控数据分析服务。</t>
  </si>
  <si>
    <t>绩效指标</t>
  </si>
  <si>
    <t>年度指标值</t>
  </si>
  <si>
    <t>全年完成值</t>
  </si>
  <si>
    <t>未完成原因和改进措施</t>
  </si>
  <si>
    <t>指标1：竞技体育大数据应用数据集成框架</t>
  </si>
  <si>
    <t>1本</t>
  </si>
  <si>
    <t>指标2：竞技体育大数据应用支撑平台数据采集系统</t>
  </si>
  <si>
    <t>1套</t>
  </si>
  <si>
    <t>指标3：数据分析服务国家队</t>
  </si>
  <si>
    <t>1支</t>
  </si>
  <si>
    <t>指标4：数据分析服务湖北省队</t>
  </si>
  <si>
    <t>3支</t>
  </si>
  <si>
    <t>指标1：竞技体育大数据应用数据集成框架通过率</t>
  </si>
  <si>
    <t>指标2：竞技体育大数据应用支撑平台数据采集系统通过率</t>
  </si>
  <si>
    <t>指标3：数据分析服务国家队合格率</t>
  </si>
  <si>
    <t>指标4：数据分析服务湖北省队合格率</t>
  </si>
  <si>
    <t>指标1：竞技体育大数据应用数据集成框架完成时间</t>
  </si>
  <si>
    <t>90天</t>
  </si>
  <si>
    <t>指标2：竞技体育大数据应用支撑平台集成完成时间</t>
  </si>
  <si>
    <t>270天</t>
  </si>
  <si>
    <t>指标3：数据分析服务国家队完成时间</t>
  </si>
  <si>
    <t>200天</t>
  </si>
  <si>
    <t>指标4：数据分析服务湖北省队完成时间</t>
  </si>
  <si>
    <t>指标1：竞技体育大数据应用数据标准体系研究时间成本</t>
  </si>
  <si>
    <t>指标2：竞技体育大数据应用支撑平台数据采集系统集成支出</t>
  </si>
  <si>
    <t>240万元</t>
  </si>
  <si>
    <t>指标3：数据分析服务国家队差旅</t>
  </si>
  <si>
    <t>10万元</t>
  </si>
  <si>
    <t>指标4：数据分析服务湖北省队差旅</t>
  </si>
  <si>
    <t>5万元</t>
  </si>
  <si>
    <t>经济效益指标</t>
  </si>
  <si>
    <t>指标1：促进竞技体育大数据应用数据集成统一节约开支</t>
  </si>
  <si>
    <t>300万元</t>
  </si>
  <si>
    <t>指标2：竞技体育大数据平台数据采集系统承接业务量</t>
  </si>
  <si>
    <t>20万元</t>
  </si>
  <si>
    <t>指标3：数据分析服务国家队收益</t>
  </si>
  <si>
    <t>指标4：数据分析服务湖北省队收益</t>
  </si>
  <si>
    <t>指标1：提升竞技体育管理水平</t>
  </si>
  <si>
    <t>明显</t>
  </si>
  <si>
    <t>指标2：提升国家队成绩</t>
  </si>
  <si>
    <t>指标3：提升湖北省队成绩</t>
  </si>
  <si>
    <t>生态效益指标</t>
  </si>
  <si>
    <t>指标1：竞技体育大数据应用数据集成框架系对生态影响</t>
  </si>
  <si>
    <t>不影响</t>
  </si>
  <si>
    <t>指标2：竞技体育大数据应用平台采集系统对生态影响</t>
  </si>
  <si>
    <t>指标3：数据分析服务国家队对生态影响</t>
  </si>
  <si>
    <t>指标4：数据分析服务湖北省队对生态影响</t>
  </si>
  <si>
    <t>可持续影响指标</t>
  </si>
  <si>
    <t>指标1：竞技体育大数据应用数据集成框架对行业可持续影响</t>
  </si>
  <si>
    <t>长期</t>
  </si>
  <si>
    <t>指标2：竞技体育大数据应用支撑平台对产业可持续影响</t>
  </si>
  <si>
    <t>指标3：大数据平台可持续服务国家队</t>
  </si>
  <si>
    <t>指标4：大数据平台可持续服务湖北省队</t>
  </si>
  <si>
    <t>服务对象满意度指标</t>
  </si>
  <si>
    <t>指标1：用户对竞技体育大数据应用数据集成框架的满意度</t>
  </si>
  <si>
    <t>指标2：用户对竞技体育大数据平台数据采集系统的满意度</t>
  </si>
  <si>
    <t>指标3：国家队对数据分析服务的满意度</t>
  </si>
  <si>
    <t>指标4：湖北省队对数据分析服务的满意度</t>
  </si>
  <si>
    <t>……</t>
  </si>
  <si>
    <t>请在此处简要说明各级审计和财政监督检查中发现的问题及其所涉及的金额，如没有请填无。</t>
  </si>
  <si>
    <t>其他项目信息</t>
  </si>
  <si>
    <t>一、项目主要活动情况</t>
  </si>
  <si>
    <t>活动内容</t>
  </si>
  <si>
    <t>活动成本（万元，以资金总投入量为基础填写）</t>
  </si>
  <si>
    <t>二、项目管理情况</t>
  </si>
  <si>
    <t>1.项目执行情况</t>
  </si>
  <si>
    <t>1.是否制定项目管理办法并有效执行</t>
  </si>
  <si>
    <t>是</t>
  </si>
  <si>
    <t>2.是否进行项目执行情况监督和检查</t>
  </si>
  <si>
    <t>3.是否及时、准确地汇总并上报绩效信息</t>
  </si>
  <si>
    <t>2.项目财务情况</t>
  </si>
  <si>
    <t>1.是否制定项目预算并按预算执行</t>
  </si>
  <si>
    <t>2.是否按预先确定的使用方向使用项目资金</t>
  </si>
  <si>
    <t>3.是否合法合规地使用项目资金</t>
  </si>
  <si>
    <t>三、项目亮点（简要描述项目取得的2-3项最突出的成绩。以事实为依据，附支撑材料）</t>
  </si>
  <si>
    <t>1、开展2018年吕会会训练比赛监测数据分析与服务，科学助力吕会会在国际田联钻石联赛上海站的成绩达到64~65米，全国田径冠军赛暨大奖赛总决赛的成绩达到64~65米，国际田联钻石联赛伦敦站的成绩达到62~64米，亚运会的名次第二名。</t>
  </si>
  <si>
    <t>2、开展2019国家队田径短跨跳跃项群动作分析监测及实时反馈系统科技服务</t>
  </si>
  <si>
    <r>
      <rPr>
        <sz val="10.5"/>
        <color indexed="8"/>
        <rFont val="宋体"/>
        <family val="0"/>
      </rPr>
      <t>四、项目管理中存在的问题及原因（简要描述存在的最突出的</t>
    </r>
    <r>
      <rPr>
        <sz val="10.5"/>
        <color indexed="8"/>
        <rFont val="Calibri"/>
        <family val="2"/>
      </rPr>
      <t>2-3</t>
    </r>
    <r>
      <rPr>
        <sz val="10.5"/>
        <color indexed="8"/>
        <rFont val="宋体"/>
        <family val="0"/>
      </rPr>
      <t>个问题并分析原因）</t>
    </r>
  </si>
  <si>
    <t>1、竞技体育大数据平台应用创新平台设备采购及维护费用高，来自中央财政拨款的资金不足</t>
  </si>
  <si>
    <t>2、购买进口设备物流时间长，专业技术人员进行培训耗时长</t>
  </si>
  <si>
    <t>3、技术服务需要长期跟队，费用高、时间长</t>
  </si>
  <si>
    <t>体能训练实验室项目绩效目标自评表</t>
  </si>
  <si>
    <t>体能训练学科产学研平台</t>
  </si>
  <si>
    <t>李丹阳；15927009820</t>
  </si>
  <si>
    <t>武汉体育学院体能中心</t>
  </si>
  <si>
    <t>200万</t>
  </si>
  <si>
    <t>1.打造全国影响力、具有一定国际知名度的学术平台：第六届中国体能高峰论坛；2.建成有国际知名度的体能训练研究团队；3.系统研究青少年体能训练体系及力量训练的科学体系</t>
  </si>
  <si>
    <t>1.成功举办第六届中国体能高峰论坛；2.初步建成具有国际知名度的体能研究团队；3.开始系统进行力量训练及青少年体能训练体系</t>
  </si>
  <si>
    <t>指标1：组建研究生体能研究团队</t>
  </si>
  <si>
    <t>完成</t>
  </si>
  <si>
    <t>指标2：组建研究生体能训练团队</t>
  </si>
  <si>
    <t>指标1：国内核心期刊论文</t>
  </si>
  <si>
    <t>指标2：国际权威期刊论文</t>
  </si>
  <si>
    <t>受到论文投稿周期影响，论文已经投稿。</t>
  </si>
  <si>
    <t>体能训练公众平台</t>
  </si>
  <si>
    <t>具备全国影响力</t>
  </si>
  <si>
    <t>体能训练学科建设</t>
  </si>
  <si>
    <t>申报体能训练本科专业</t>
  </si>
  <si>
    <t>指标1：建立青少年体能训练体系</t>
  </si>
  <si>
    <t>2套</t>
  </si>
  <si>
    <t>指标2：建立老年人体能训练体系</t>
  </si>
  <si>
    <t>指标1：推动体能进入校园</t>
  </si>
  <si>
    <t>组织全国多所院校推动</t>
  </si>
  <si>
    <t>指标2：推动体能进社区</t>
  </si>
  <si>
    <t>指标1：服务企业满意度</t>
  </si>
  <si>
    <t>80%以上</t>
  </si>
  <si>
    <t>完成指标</t>
  </si>
  <si>
    <t>指标2：服务师生满意度</t>
  </si>
  <si>
    <t>1成功举办具有国际影响力的专业峰会：中国体能高峰论坛</t>
  </si>
  <si>
    <t>2组织团队服务空军的航空飞镖项目，获得军方好评</t>
  </si>
  <si>
    <t>1实验室采购器材进展慢，影响相关实验的开展</t>
  </si>
  <si>
    <t>2英文论文投稿周期，影响了国际论文发表</t>
  </si>
  <si>
    <t>体育教育与健康促进虚拟仿真实验平台项目绩效目标自评表</t>
  </si>
  <si>
    <t>填报单位（盖章）：健康科学学院</t>
  </si>
  <si>
    <t>体育教育与健康促进虚拟仿真实验平台</t>
  </si>
  <si>
    <t>徐霞</t>
  </si>
  <si>
    <t>健康科学学院</t>
  </si>
  <si>
    <t>目标1：创建优质学科资源，巩固学校体育学处于国内一流的学科优势，体现学校办学特色。
目标2：加强师资队伍建设，建设一支国际化程度高、具有持续发展能力、学科交叉的研究团队。
目标3：夯实科研基础，提升科研水平
目标4：改革本科生和研究生人才培养模式，提升学生的创新创业能力。
目标5：积极组织和承办学术会议，扩大我校在全国同类院校的学术影响力</t>
  </si>
  <si>
    <t>申报国家教学试验示范中心或省级虚拟仿真实验室</t>
  </si>
  <si>
    <t>引进楚天学者岗位人才</t>
  </si>
  <si>
    <t>运动康复专业获楚天学者设岗学科、1人及以上</t>
  </si>
  <si>
    <t>运动康复专业获楚天学者设岗</t>
  </si>
  <si>
    <t>客座教授、双导师聘任</t>
  </si>
  <si>
    <t>2-3人</t>
  </si>
  <si>
    <t>青年教师海外进修</t>
  </si>
  <si>
    <t>2-4人</t>
  </si>
  <si>
    <t>省部级中青年人才项目申报</t>
  </si>
  <si>
    <t>1项</t>
  </si>
  <si>
    <t>2017年国家体育总局优秀教学成果奖或湖北省教学成果奖申报</t>
  </si>
  <si>
    <t>湖北省科技进步奖3等奖2项</t>
  </si>
  <si>
    <t>教师在SCI/SSCI收录期刊、国内权威核心期刊发表论文5-8篇</t>
  </si>
  <si>
    <t>5篇及以上</t>
  </si>
  <si>
    <t>13篇</t>
  </si>
  <si>
    <t>收录期刊影响因子</t>
  </si>
  <si>
    <t>3及以上</t>
  </si>
  <si>
    <t>影响因子10</t>
  </si>
  <si>
    <t>支持教师参加国际学术会议等口头报告</t>
  </si>
  <si>
    <t>3人次及以上</t>
  </si>
  <si>
    <t>5人次</t>
  </si>
  <si>
    <t>国家级和省级大学生创新创业项目立项</t>
  </si>
  <si>
    <t>5项及以上</t>
  </si>
  <si>
    <t>国家级4项，省级6项</t>
  </si>
  <si>
    <t>2017年度湖北省大学创业大赛</t>
  </si>
  <si>
    <t>铜奖及以上奖项</t>
  </si>
  <si>
    <t>银奖1项</t>
  </si>
  <si>
    <t>新增实习基地</t>
  </si>
  <si>
    <t>6个及以上</t>
  </si>
  <si>
    <t>8个</t>
  </si>
  <si>
    <t>校级开放课程</t>
  </si>
  <si>
    <t>1门及以上</t>
  </si>
  <si>
    <t>2门</t>
  </si>
  <si>
    <t>研究生在SCI/SSCI或本学科权威核心收录期刊发表论文</t>
  </si>
  <si>
    <t>3篇及以上</t>
  </si>
  <si>
    <t>出版专著或译著</t>
  </si>
  <si>
    <t>1本及以上</t>
  </si>
  <si>
    <t>专著3部</t>
  </si>
  <si>
    <t>组织和承办学术会议</t>
  </si>
  <si>
    <t>3个及以上，共培训或参会400-500人次</t>
  </si>
  <si>
    <t>心理学一级学科博士点学位点申报</t>
  </si>
  <si>
    <t>通过学校专家论证，通过校学位评定委员会</t>
  </si>
  <si>
    <t>通过湖北省学位办</t>
  </si>
  <si>
    <t>专业综合改革项目以及产业支柱项目建设</t>
  </si>
  <si>
    <t>运动康复产业支柱项目完成验收工作，其他专业完成中期考核</t>
  </si>
  <si>
    <t>运动训练监控湖北省重点实验室，校级研究中心建设</t>
  </si>
  <si>
    <t>完成并通过年度数据上报</t>
  </si>
  <si>
    <t>国家高尔夫队科技攻关工作</t>
  </si>
  <si>
    <t>通过中期考核</t>
  </si>
  <si>
    <t>通过</t>
  </si>
  <si>
    <t>大学生能力提升计划落实工作</t>
  </si>
  <si>
    <t>8个全部圆满完成</t>
  </si>
  <si>
    <t>10月前</t>
  </si>
  <si>
    <t>如期完成</t>
  </si>
  <si>
    <t>7-8月</t>
  </si>
  <si>
    <t>2017年度，6月</t>
  </si>
  <si>
    <t>2017年度湖北省大学生创业大赛</t>
  </si>
  <si>
    <t>7月前</t>
  </si>
  <si>
    <t>3-6月</t>
  </si>
  <si>
    <t>在SCI/SSCI或本学科权威核心收录期刊发表论文</t>
  </si>
  <si>
    <t>12月截止</t>
  </si>
  <si>
    <t>心理学一级学科博士学位点申报</t>
  </si>
  <si>
    <t>7月</t>
  </si>
  <si>
    <t>专业综合改革项目以及产业支柱项目建设检查</t>
  </si>
  <si>
    <t>年底</t>
  </si>
  <si>
    <t>运动训练监控湖北省重点实验室数据上报及其和校级研究中心年度考核</t>
  </si>
  <si>
    <t>楚天学者讲座教授JUDY博士进行硕士生课程授课</t>
  </si>
  <si>
    <t>大学生专业能力提升计划落实工作</t>
  </si>
  <si>
    <t>11月前</t>
  </si>
  <si>
    <t>大学生专业能力提升计划</t>
  </si>
  <si>
    <t>按预算控制经费开支</t>
  </si>
  <si>
    <t>运动康复湖北省支柱产业计划项目</t>
  </si>
  <si>
    <t>完成产学研合作任务</t>
  </si>
  <si>
    <t>康复治疗湖北省支柱产业计划项目</t>
  </si>
  <si>
    <t>组织和承办2个学术会议</t>
  </si>
  <si>
    <t>在全国心理学、体育保健、运动康复、康复治疗学等专业领域以及行业范围内产生影响</t>
  </si>
  <si>
    <t>显著提升全省参加培训或参赛者专业能力</t>
  </si>
  <si>
    <t>达到效果</t>
  </si>
  <si>
    <t>满足实习基地对专业人才的需求</t>
  </si>
  <si>
    <t>组织和承办1个全国性学术会议，组织大学生专业能力提升计划</t>
  </si>
  <si>
    <t>丰富校园文化，营造学术氛围</t>
  </si>
  <si>
    <t>申报省级虚拟仿真实验室</t>
  </si>
  <si>
    <t>根据节能理念，节约场地、水电等资源</t>
  </si>
  <si>
    <t>湖北省体育局科技服务</t>
  </si>
  <si>
    <t>为湖北省多支运动队备战全运会科技攻关</t>
  </si>
  <si>
    <t>为武汉国际马拉松比赛提供医务监督</t>
  </si>
  <si>
    <t>圆满完成本年的服务工作，并扩大今后此赛事医务监督专业服务工作的影响力</t>
  </si>
  <si>
    <t>聘任心理学兼职教授，聘任楚天学者岗位</t>
  </si>
  <si>
    <t>提升心理学一级学科博士点申报条件</t>
  </si>
  <si>
    <t>打造运动康复项目进入创业孵化基地</t>
  </si>
  <si>
    <t>为申报国家级科研项目奠定基础</t>
  </si>
  <si>
    <t>达到学校聘任要求</t>
  </si>
  <si>
    <t>与会者对会议学术水平、组织水平等满意度高</t>
  </si>
  <si>
    <t>学校教务处对提升计划落实情况满意度高</t>
  </si>
  <si>
    <t>实现学生专业实践能力的提升</t>
  </si>
  <si>
    <t>1，收录期刊影响因子达10.893，楚天学者特聘教授陈宁博士应细胞(Cell) 出版集团旗下医学1区杂志《Trends in Endocrinology and Metabolism》(影响因子10.893) 的邀请，由2017级博士研究生黎骉与范晶晶博士为并列第一作者、陈宁教授为通讯作者发表了题目为《A Novel Regulator of Type II Diabetes：MicroRNA-143》的文章。</t>
  </si>
  <si>
    <t>2、心理学一级学科博士学位点申报通过湖北省学位办上报教育部，进入终评。</t>
  </si>
  <si>
    <t>3、学生参加湖北省大学生创业大赛获2项银奖。</t>
  </si>
  <si>
    <r>
      <t>四、项目管理中存在的问题及原因（简要描述存在的最突出的</t>
    </r>
    <r>
      <rPr>
        <sz val="10.5"/>
        <color indexed="8"/>
        <rFont val="Calibri"/>
        <family val="2"/>
      </rPr>
      <t>2-3</t>
    </r>
    <r>
      <rPr>
        <sz val="10.5"/>
        <color indexed="8"/>
        <rFont val="宋体"/>
        <family val="0"/>
      </rPr>
      <t>个问题并分析原因）</t>
    </r>
  </si>
  <si>
    <t>中央与地方共建（运动虚拟仿真实验室）项目绩效目标自评表</t>
  </si>
  <si>
    <t>中央与地方共建（运动虚拟仿真实验室）</t>
  </si>
  <si>
    <t>郑伟涛18202722622</t>
  </si>
  <si>
    <t>将运动虚拟仿真实验室基础改造完成，基础运行设备安装到位。</t>
  </si>
  <si>
    <t>虚拟仿真实验室建设</t>
  </si>
  <si>
    <t>1.无</t>
  </si>
  <si>
    <t>中国体操协同创新平台项目绩效目标自评表</t>
  </si>
  <si>
    <t>中国体操创新平台</t>
  </si>
  <si>
    <t>聂应军13397121522</t>
  </si>
  <si>
    <t>科研处</t>
  </si>
  <si>
    <t>艺术学院</t>
  </si>
  <si>
    <t>232万</t>
  </si>
  <si>
    <t xml:space="preserve">目标1：建设多元人才培养平台，人才培训体系化。
 目标2：建设科学研究综合平台，成果转化机制化。
 目标3：搭建学科资源共享平台，学科建设一体化。
 目标4：建设体操文化建设基地，文化传承系统化。                                                      目标5： 搭建国际交流合作平台，国际协作常态化。 </t>
  </si>
  <si>
    <t>1.建立了大学-研究生-博士-博士后的多元人才培养平台，形成了运动员、教练员、快乐体操培训体系。
2、目前服务武汉体育体育学院体操学校和湖北省体操运动管理中心，初步搭建科技攻平台。
3、依托国家级体操精品资源共享课，与全国10多所体育院校实现了教材等学科建设一体化。
4、正在积极筹备建设中国体操文化博物馆。
5、依托国际体操学院和亚洲体操培训中心，基本实现了与国际体操联合会和亚洲体操联合会的常态化协作。</t>
  </si>
  <si>
    <t xml:space="preserve"> 指标1：优秀后备人才培养和输送数量</t>
  </si>
  <si>
    <t>指标2：运动员大学生培养数量</t>
  </si>
  <si>
    <t>指标3：科研成果（论文、专著）数量</t>
  </si>
  <si>
    <t>3篇论文，专著1本</t>
  </si>
  <si>
    <t>指标4：承办国内体操教练员与运动员培训次数</t>
  </si>
  <si>
    <t>正在申报中</t>
  </si>
  <si>
    <t>指标5：承办国际体操联合会教练员与运动员培训次数</t>
  </si>
  <si>
    <t>申报周期为1年，正在申报中</t>
  </si>
  <si>
    <t>指标6：承办亚洲体操联合会教练员与运动员培训次数</t>
  </si>
  <si>
    <t>指标1：培养世界冠军</t>
  </si>
  <si>
    <t>1人次</t>
  </si>
  <si>
    <t>指标2：省部级科研奖励</t>
  </si>
  <si>
    <t>指标3：输送和培养全国冠军</t>
  </si>
  <si>
    <t>6人次</t>
  </si>
  <si>
    <t>10人次</t>
  </si>
  <si>
    <t>指标4：建设优秀科研团队</t>
  </si>
  <si>
    <t>指标5：国家级精品资源共享课（体操）</t>
  </si>
  <si>
    <t>指标6：省级优秀师资团队</t>
  </si>
  <si>
    <t>指标1：快乐体操俱乐部</t>
  </si>
  <si>
    <t>指标2：国际培训产业链</t>
  </si>
  <si>
    <t>建立国际体操学院</t>
  </si>
  <si>
    <t>已建设</t>
  </si>
  <si>
    <t>指标3：国内培训产业链</t>
  </si>
  <si>
    <t>搭建中国体操运动员项目协调创新中心</t>
  </si>
  <si>
    <t>已搭建</t>
  </si>
  <si>
    <t>指标1：承办国际体操联合会培训班</t>
  </si>
  <si>
    <t>指标2：举办全国高等院校体操教学比赛</t>
  </si>
  <si>
    <t>加入国家体育总局科教司体育教学联盟，计划于2019年承办</t>
  </si>
  <si>
    <t>指标1：国家体操后备人才培养基地</t>
  </si>
  <si>
    <t>指标2：亚洲体操培训中心</t>
  </si>
  <si>
    <t>推进建设</t>
  </si>
  <si>
    <t>指标3：国际体操学院</t>
  </si>
  <si>
    <t>指标4：中国体操博物馆</t>
  </si>
  <si>
    <t>正在筹建</t>
  </si>
  <si>
    <t>指标1：体操后备人才培养满意度</t>
  </si>
  <si>
    <t>90%以上</t>
  </si>
  <si>
    <t>指标2：全国基层训练单位科技服务满意度</t>
  </si>
  <si>
    <t>指标3：国际组织培训质量满意度</t>
  </si>
  <si>
    <r>
      <rPr>
        <sz val="10.5"/>
        <color indexed="8"/>
        <rFont val="Calibri"/>
        <family val="2"/>
      </rPr>
      <t>230.81</t>
    </r>
    <r>
      <rPr>
        <sz val="10.5"/>
        <color indexed="8"/>
        <rFont val="宋体"/>
        <family val="0"/>
      </rPr>
      <t>万</t>
    </r>
  </si>
  <si>
    <r>
      <t>于</t>
    </r>
    <r>
      <rPr>
        <sz val="10.5"/>
        <color indexed="8"/>
        <rFont val="Calibri"/>
        <family val="2"/>
      </rPr>
      <t>2018</t>
    </r>
    <r>
      <rPr>
        <sz val="10.5"/>
        <color indexed="8"/>
        <rFont val="宋体"/>
        <family val="0"/>
      </rPr>
      <t>年严格按合同，全部合理投入仪器采购。</t>
    </r>
  </si>
  <si>
    <r>
      <rPr>
        <sz val="10.5"/>
        <color indexed="8"/>
        <rFont val="Calibri"/>
        <family val="2"/>
      </rPr>
      <t>1.19</t>
    </r>
    <r>
      <rPr>
        <sz val="10.5"/>
        <color indexed="8"/>
        <rFont val="宋体"/>
        <family val="0"/>
      </rPr>
      <t>万</t>
    </r>
  </si>
  <si>
    <r>
      <t>至</t>
    </r>
    <r>
      <rPr>
        <sz val="10.5"/>
        <color indexed="8"/>
        <rFont val="Calibri"/>
        <family val="2"/>
      </rPr>
      <t>2019</t>
    </r>
    <r>
      <rPr>
        <sz val="10.5"/>
        <color indexed="8"/>
        <rFont val="宋体"/>
        <family val="0"/>
      </rPr>
      <t>年</t>
    </r>
    <r>
      <rPr>
        <sz val="10.5"/>
        <color indexed="8"/>
        <rFont val="Calibri"/>
        <family val="2"/>
      </rPr>
      <t>4</t>
    </r>
    <r>
      <rPr>
        <sz val="10.5"/>
        <color indexed="8"/>
        <rFont val="宋体"/>
        <family val="0"/>
      </rPr>
      <t>月，已严格按合同全部合理投入仪器采购。</t>
    </r>
  </si>
  <si>
    <t>1、服务于武汉体育学院体操学校科技攻关，取得了10个全国冠军。即输送运动员康佳美，代表湖北队获得全国少年比赛总决赛11岁组跳马、高低杠、平衡木、自由体操和全能五个冠军。易思琪代表浙江队取得全国少年比赛总决赛9岁组高低杠、平衡木、自由体操、全能、团体五个冠军</t>
  </si>
  <si>
    <t>2、科技跟踪服务武汉体育学院学生黎琪，获得2019年体操世界杯多哈站平衡木冠军。</t>
  </si>
  <si>
    <t>3、组建了集运动训练学、体育工程、运动力学、运动心理学、运动生理学、运动解剖、运动医学、营养学等专业人才的体操科研团队。</t>
  </si>
  <si>
    <t>1、推进平台协同建设稍微滞后。计划2019年年初与湖北省体操运动管理中心，以及黄石、襄阳等基层体操训练队建立科技攻关协作，但由于部分现今仪器是国外采购，流程稍微较长，目前还没拿到器械。故科技攻关合作预期顺延到2019年5月份。</t>
  </si>
  <si>
    <t>2、国际合作进展较慢。因为国际教练员与运动员培训等申报周期较长，并且竞争越发激烈；国内申报需要获得国家体操协会的审批等程序，故进展相对较慢。</t>
  </si>
  <si>
    <t>3、平台建设、拓展和可持续发展，需要资金的可持续投入。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</si>
</sst>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0.000_);[Red]\(0.000\)"/>
    <numFmt numFmtId="179" formatCode="0_);[Red]\(0\)"/>
    <numFmt numFmtId="180" formatCode="0_ "/>
    <numFmt numFmtId="181" formatCode="0.0_ "/>
  </numFmts>
  <fonts count="63">
    <font>
      <sz val="12"/>
      <name val="宋体"/>
      <family val="0"/>
    </font>
    <font>
      <sz val="14"/>
      <color indexed="8"/>
      <name val="方正小标宋简体"/>
      <family val="0"/>
    </font>
    <font>
      <sz val="10"/>
      <name val="宋体"/>
      <family val="0"/>
    </font>
    <font>
      <sz val="10"/>
      <color indexed="8"/>
      <name val="宋体"/>
      <family val="0"/>
    </font>
    <font>
      <sz val="10.5"/>
      <color indexed="8"/>
      <name val="宋体"/>
      <family val="0"/>
    </font>
    <font>
      <sz val="10.5"/>
      <color indexed="8"/>
      <name val="Calibri"/>
      <family val="2"/>
    </font>
    <font>
      <sz val="10"/>
      <color indexed="10"/>
      <name val="宋体"/>
      <family val="0"/>
    </font>
    <font>
      <sz val="16"/>
      <color indexed="8"/>
      <name val="宋体"/>
      <family val="0"/>
    </font>
    <font>
      <sz val="10"/>
      <name val="仿宋_GB2312"/>
      <family val="0"/>
    </font>
    <font>
      <sz val="10"/>
      <color indexed="8"/>
      <name val="仿宋_GB2312"/>
      <family val="0"/>
    </font>
    <font>
      <u val="single"/>
      <sz val="10"/>
      <name val="仿宋_GB2312"/>
      <family val="0"/>
    </font>
    <font>
      <sz val="16"/>
      <color indexed="8"/>
      <name val="方正小标宋简体"/>
      <family val="0"/>
    </font>
    <font>
      <b/>
      <sz val="16"/>
      <color indexed="8"/>
      <name val="方正小标宋简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小标宋简体"/>
      <family val="0"/>
    </font>
    <font>
      <sz val="10"/>
      <name val="Calibri"/>
      <family val="0"/>
    </font>
    <font>
      <sz val="10"/>
      <color rgb="FF000000"/>
      <name val="宋体"/>
      <family val="0"/>
    </font>
    <font>
      <sz val="10.5"/>
      <color theme="1"/>
      <name val="宋体"/>
      <family val="0"/>
    </font>
    <font>
      <sz val="10.5"/>
      <color theme="1"/>
      <name val="Calibri"/>
      <family val="2"/>
    </font>
    <font>
      <sz val="10"/>
      <color rgb="FFFF0000"/>
      <name val="宋体"/>
      <family val="0"/>
    </font>
    <font>
      <sz val="16"/>
      <color theme="1"/>
      <name val="Calibri"/>
      <family val="0"/>
    </font>
    <font>
      <sz val="10"/>
      <color theme="1"/>
      <name val="仿宋_GB2312"/>
      <family val="0"/>
    </font>
    <font>
      <sz val="10"/>
      <color theme="1"/>
      <name val="Calibri"/>
      <family val="0"/>
    </font>
    <font>
      <sz val="16"/>
      <color theme="1"/>
      <name val="方正小标宋简体"/>
      <family val="0"/>
    </font>
    <font>
      <b/>
      <sz val="16"/>
      <color theme="1"/>
      <name val="方正小标宋简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protection/>
    </xf>
  </cellStyleXfs>
  <cellXfs count="158">
    <xf numFmtId="0" fontId="0" fillId="0" borderId="0" xfId="0" applyAlignment="1">
      <alignment vertical="center"/>
    </xf>
    <xf numFmtId="0" fontId="52" fillId="0" borderId="0" xfId="0" applyFont="1" applyFill="1" applyBorder="1" applyAlignment="1">
      <alignment horizontal="center" vertical="center"/>
    </xf>
    <xf numFmtId="0" fontId="53" fillId="0" borderId="0" xfId="0" applyFont="1" applyFill="1" applyBorder="1" applyAlignment="1">
      <alignment horizontal="left" vertical="center" wrapText="1"/>
    </xf>
    <xf numFmtId="0" fontId="53" fillId="0" borderId="0" xfId="0" applyFont="1" applyFill="1" applyBorder="1" applyAlignment="1">
      <alignment vertical="center"/>
    </xf>
    <xf numFmtId="57" fontId="53" fillId="0" borderId="0"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9" xfId="0" applyFont="1" applyFill="1" applyBorder="1" applyAlignment="1">
      <alignment vertical="center" wrapText="1"/>
    </xf>
    <xf numFmtId="9" fontId="54" fillId="0" borderId="9" xfId="0" applyNumberFormat="1" applyFont="1" applyFill="1" applyBorder="1" applyAlignment="1">
      <alignment horizontal="center" vertical="center" wrapText="1"/>
    </xf>
    <xf numFmtId="0" fontId="54" fillId="0" borderId="10" xfId="0" applyFont="1" applyFill="1" applyBorder="1" applyAlignment="1">
      <alignment horizontal="right" vertical="center" wrapText="1"/>
    </xf>
    <xf numFmtId="0" fontId="54" fillId="0" borderId="9"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4" fillId="0" borderId="13"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5" fillId="0" borderId="10" xfId="0" applyFont="1" applyFill="1" applyBorder="1" applyAlignment="1">
      <alignment horizontal="center" vertical="top" wrapText="1"/>
    </xf>
    <xf numFmtId="0" fontId="55" fillId="0" borderId="11" xfId="0" applyFont="1" applyFill="1" applyBorder="1" applyAlignment="1">
      <alignment horizontal="center" vertical="top" wrapText="1"/>
    </xf>
    <xf numFmtId="0" fontId="55" fillId="0" borderId="12" xfId="0" applyFont="1" applyFill="1" applyBorder="1" applyAlignment="1">
      <alignment horizontal="center" vertical="top" wrapText="1"/>
    </xf>
    <xf numFmtId="0" fontId="55" fillId="0" borderId="9"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12" xfId="0" applyFont="1" applyFill="1" applyBorder="1" applyAlignment="1">
      <alignment horizontal="center" vertical="top" wrapText="1"/>
    </xf>
    <xf numFmtId="0" fontId="55" fillId="0" borderId="13" xfId="0" applyFont="1" applyFill="1" applyBorder="1" applyAlignment="1">
      <alignment horizontal="center" vertical="top" wrapText="1"/>
    </xf>
    <xf numFmtId="0" fontId="55" fillId="0" borderId="10" xfId="0" applyFont="1" applyFill="1" applyBorder="1" applyAlignment="1">
      <alignment horizontal="left" vertical="top" wrapText="1"/>
    </xf>
    <xf numFmtId="0" fontId="55" fillId="0" borderId="11" xfId="0" applyFont="1" applyFill="1" applyBorder="1" applyAlignment="1">
      <alignment horizontal="left" vertical="top" wrapText="1"/>
    </xf>
    <xf numFmtId="0" fontId="55" fillId="0" borderId="12" xfId="0" applyFont="1" applyFill="1" applyBorder="1" applyAlignment="1">
      <alignment horizontal="left" vertical="top" wrapText="1"/>
    </xf>
    <xf numFmtId="0" fontId="55" fillId="0" borderId="14" xfId="0" applyFont="1" applyFill="1" applyBorder="1" applyAlignment="1">
      <alignment horizontal="center" vertical="top" wrapText="1"/>
    </xf>
    <xf numFmtId="0" fontId="55" fillId="0" borderId="15" xfId="0" applyFont="1" applyFill="1" applyBorder="1" applyAlignment="1">
      <alignment horizontal="center" vertical="top" wrapText="1"/>
    </xf>
    <xf numFmtId="0" fontId="0" fillId="0" borderId="0" xfId="0" applyAlignment="1">
      <alignment horizontal="center" vertical="center"/>
    </xf>
    <xf numFmtId="0" fontId="53" fillId="0" borderId="0" xfId="0" applyFont="1" applyFill="1" applyBorder="1" applyAlignment="1">
      <alignment horizontal="left" vertical="center" wrapText="1"/>
    </xf>
    <xf numFmtId="0" fontId="53" fillId="0" borderId="0" xfId="0" applyFont="1" applyFill="1" applyBorder="1" applyAlignment="1">
      <alignment vertical="center"/>
    </xf>
    <xf numFmtId="31" fontId="53" fillId="0" borderId="0" xfId="0" applyNumberFormat="1" applyFont="1" applyFill="1" applyBorder="1" applyAlignment="1">
      <alignment horizontal="center" vertical="center" wrapText="1"/>
    </xf>
    <xf numFmtId="10" fontId="54" fillId="0" borderId="9" xfId="0" applyNumberFormat="1" applyFont="1" applyFill="1" applyBorder="1" applyAlignment="1">
      <alignment horizontal="left" vertical="center" wrapText="1"/>
    </xf>
    <xf numFmtId="58" fontId="54" fillId="0" borderId="9" xfId="0" applyNumberFormat="1" applyFont="1" applyFill="1" applyBorder="1" applyAlignment="1">
      <alignment horizontal="center" vertical="center" wrapText="1"/>
    </xf>
    <xf numFmtId="0" fontId="54" fillId="0" borderId="9" xfId="0" applyFont="1" applyFill="1" applyBorder="1" applyAlignment="1">
      <alignment horizontal="justify" vertical="center" wrapText="1"/>
    </xf>
    <xf numFmtId="0" fontId="55" fillId="33" borderId="10" xfId="0" applyFont="1" applyFill="1" applyBorder="1" applyAlignment="1">
      <alignment horizontal="center" vertical="top" wrapText="1"/>
    </xf>
    <xf numFmtId="0" fontId="55" fillId="33" borderId="11" xfId="0" applyFont="1" applyFill="1" applyBorder="1" applyAlignment="1">
      <alignment horizontal="center" vertical="top" wrapText="1"/>
    </xf>
    <xf numFmtId="0" fontId="55" fillId="33" borderId="12"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12" xfId="0" applyFont="1" applyFill="1" applyBorder="1" applyAlignment="1">
      <alignment horizontal="center" vertical="top" wrapText="1"/>
    </xf>
    <xf numFmtId="0" fontId="56" fillId="33" borderId="10" xfId="0" applyFont="1" applyFill="1" applyBorder="1" applyAlignment="1">
      <alignment horizontal="center" vertical="top" wrapText="1"/>
    </xf>
    <xf numFmtId="0" fontId="55" fillId="33" borderId="13" xfId="0" applyFont="1" applyFill="1" applyBorder="1" applyAlignment="1">
      <alignment horizontal="center" vertical="top" wrapText="1"/>
    </xf>
    <xf numFmtId="0" fontId="55" fillId="33" borderId="10" xfId="0" applyFont="1" applyFill="1" applyBorder="1" applyAlignment="1">
      <alignment horizontal="left" vertical="top" wrapText="1"/>
    </xf>
    <xf numFmtId="0" fontId="55" fillId="33" borderId="11" xfId="0" applyFont="1" applyFill="1" applyBorder="1" applyAlignment="1">
      <alignment horizontal="left" vertical="top" wrapText="1"/>
    </xf>
    <xf numFmtId="0" fontId="55" fillId="33" borderId="12" xfId="0" applyFont="1" applyFill="1" applyBorder="1" applyAlignment="1">
      <alignment horizontal="left" vertical="top" wrapText="1"/>
    </xf>
    <xf numFmtId="0" fontId="55" fillId="33" borderId="14" xfId="0" applyFont="1" applyFill="1" applyBorder="1" applyAlignment="1">
      <alignment horizontal="center" vertical="top" wrapText="1"/>
    </xf>
    <xf numFmtId="0" fontId="55" fillId="33" borderId="15" xfId="0" applyFont="1" applyFill="1" applyBorder="1" applyAlignment="1">
      <alignment horizontal="center" vertical="top" wrapText="1"/>
    </xf>
    <xf numFmtId="0" fontId="53"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31" fontId="53" fillId="0" borderId="0" xfId="0" applyNumberFormat="1" applyFont="1" applyFill="1" applyBorder="1" applyAlignment="1">
      <alignment horizontal="center" vertical="center" wrapText="1"/>
    </xf>
    <xf numFmtId="9" fontId="54" fillId="0" borderId="9" xfId="0" applyNumberFormat="1" applyFont="1" applyFill="1" applyBorder="1" applyAlignment="1">
      <alignment horizontal="justify" vertical="center" wrapText="1"/>
    </xf>
    <xf numFmtId="0" fontId="57" fillId="0" borderId="9" xfId="0" applyFont="1" applyFill="1" applyBorder="1" applyAlignment="1">
      <alignment horizontal="center" vertical="center" wrapText="1"/>
    </xf>
    <xf numFmtId="0" fontId="0" fillId="0" borderId="9" xfId="63" applyFont="1" applyBorder="1" applyAlignment="1">
      <alignment horizontal="center" vertical="center" wrapText="1"/>
      <protection/>
    </xf>
    <xf numFmtId="0" fontId="0" fillId="0" borderId="9" xfId="63" applyBorder="1" applyAlignment="1">
      <alignment horizontal="center" vertical="center" wrapText="1"/>
      <protection/>
    </xf>
    <xf numFmtId="9" fontId="0" fillId="0" borderId="9" xfId="63" applyNumberFormat="1" applyFont="1" applyBorder="1" applyAlignment="1">
      <alignment horizontal="center" vertical="justify" wrapText="1"/>
      <protection/>
    </xf>
    <xf numFmtId="9" fontId="0" fillId="0" borderId="9" xfId="63" applyNumberFormat="1" applyBorder="1" applyAlignment="1">
      <alignment horizontal="center" vertical="justify" wrapText="1"/>
      <protection/>
    </xf>
    <xf numFmtId="0" fontId="5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59"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59" fillId="0" borderId="9" xfId="0" applyFont="1" applyFill="1" applyBorder="1" applyAlignment="1">
      <alignment horizontal="justify" vertical="center" wrapText="1"/>
    </xf>
    <xf numFmtId="10" fontId="59" fillId="0" borderId="9" xfId="25" applyNumberFormat="1" applyFont="1" applyBorder="1" applyAlignment="1">
      <alignment horizontal="left" vertical="center" wrapText="1"/>
    </xf>
    <xf numFmtId="176" fontId="59"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9" fontId="8" fillId="0" borderId="9" xfId="25" applyFont="1" applyBorder="1" applyAlignment="1">
      <alignment horizontal="center" vertical="center" wrapText="1"/>
    </xf>
    <xf numFmtId="0" fontId="60" fillId="0" borderId="9" xfId="0" applyFont="1" applyFill="1" applyBorder="1" applyAlignment="1">
      <alignment vertical="center" wrapText="1"/>
    </xf>
    <xf numFmtId="0" fontId="60" fillId="0" borderId="9" xfId="0" applyFont="1" applyFill="1" applyBorder="1" applyAlignment="1">
      <alignment horizontal="center" vertical="center"/>
    </xf>
    <xf numFmtId="0" fontId="59" fillId="0" borderId="0" xfId="0" applyFont="1" applyFill="1" applyBorder="1" applyAlignment="1">
      <alignment horizontal="left" vertical="center" wrapText="1"/>
    </xf>
    <xf numFmtId="0" fontId="61" fillId="0" borderId="0" xfId="0" applyFont="1" applyFill="1" applyBorder="1" applyAlignment="1">
      <alignment horizontal="center" vertical="center"/>
    </xf>
    <xf numFmtId="0" fontId="8" fillId="0" borderId="16"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9" fontId="59" fillId="0" borderId="9" xfId="25" applyFont="1" applyBorder="1" applyAlignment="1">
      <alignment horizontal="center" vertical="center" wrapText="1"/>
    </xf>
    <xf numFmtId="0" fontId="59" fillId="0" borderId="13" xfId="0" applyFont="1" applyFill="1" applyBorder="1" applyAlignment="1">
      <alignment horizontal="center" vertical="center" wrapText="1"/>
    </xf>
    <xf numFmtId="9" fontId="59" fillId="0" borderId="9" xfId="0" applyNumberFormat="1" applyFont="1" applyFill="1" applyBorder="1" applyAlignment="1">
      <alignment horizontal="center" vertical="center" wrapText="1"/>
    </xf>
    <xf numFmtId="0" fontId="59" fillId="0" borderId="9" xfId="25" applyNumberFormat="1" applyFont="1" applyBorder="1" applyAlignment="1">
      <alignment horizontal="center" vertical="center" wrapText="1"/>
    </xf>
    <xf numFmtId="0" fontId="59" fillId="0" borderId="14"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23" xfId="0" applyFont="1" applyFill="1" applyBorder="1" applyAlignment="1">
      <alignment horizontal="center" vertical="center" wrapText="1"/>
    </xf>
    <xf numFmtId="10" fontId="59" fillId="0" borderId="9" xfId="0"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62" fillId="0" borderId="0" xfId="0" applyFont="1" applyFill="1" applyBorder="1" applyAlignment="1">
      <alignment horizontal="center" vertical="center"/>
    </xf>
    <xf numFmtId="31" fontId="53" fillId="0" borderId="16" xfId="0" applyNumberFormat="1" applyFont="1" applyFill="1" applyBorder="1" applyAlignment="1">
      <alignment horizontal="center" vertical="center" wrapText="1"/>
    </xf>
    <xf numFmtId="0" fontId="53" fillId="0" borderId="16" xfId="0" applyFont="1" applyFill="1" applyBorder="1" applyAlignment="1">
      <alignment vertical="center" wrapText="1"/>
    </xf>
    <xf numFmtId="0" fontId="53" fillId="0" borderId="16" xfId="0" applyFont="1" applyFill="1" applyBorder="1" applyAlignment="1">
      <alignment horizontal="center" vertical="center"/>
    </xf>
    <xf numFmtId="0" fontId="54" fillId="0" borderId="19"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23" xfId="0" applyFont="1" applyFill="1" applyBorder="1" applyAlignment="1">
      <alignment horizontal="center" vertical="center" wrapText="1"/>
    </xf>
    <xf numFmtId="10" fontId="54" fillId="0" borderId="9" xfId="25" applyNumberFormat="1" applyFont="1" applyBorder="1" applyAlignment="1">
      <alignment horizontal="center" vertical="center" wrapText="1"/>
    </xf>
    <xf numFmtId="9" fontId="8" fillId="0" borderId="9" xfId="0" applyNumberFormat="1" applyFont="1" applyFill="1" applyBorder="1" applyAlignment="1">
      <alignment horizontal="center" vertical="center" wrapText="1"/>
    </xf>
    <xf numFmtId="9"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9" fontId="60" fillId="0" borderId="9"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0" fontId="54" fillId="0" borderId="13" xfId="0" applyFont="1" applyFill="1" applyBorder="1" applyAlignment="1">
      <alignment vertical="center" wrapText="1"/>
    </xf>
    <xf numFmtId="0" fontId="54" fillId="0" borderId="13" xfId="0" applyFont="1" applyFill="1" applyBorder="1" applyAlignment="1">
      <alignment vertical="center"/>
    </xf>
    <xf numFmtId="10" fontId="2" fillId="0" borderId="9"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9" fontId="2" fillId="0" borderId="11" xfId="0" applyNumberFormat="1" applyFont="1" applyFill="1" applyBorder="1" applyAlignment="1">
      <alignment horizontal="center" vertical="center" wrapText="1"/>
    </xf>
    <xf numFmtId="179" fontId="2" fillId="0" borderId="12" xfId="0" applyNumberFormat="1" applyFont="1" applyFill="1" applyBorder="1" applyAlignment="1">
      <alignment horizontal="center" vertical="center" wrapText="1"/>
    </xf>
    <xf numFmtId="58"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10" xfId="0" applyFont="1" applyFill="1" applyBorder="1" applyAlignment="1">
      <alignment horizontal="left" vertical="center" wrapText="1"/>
    </xf>
    <xf numFmtId="0" fontId="54" fillId="33" borderId="11" xfId="0" applyFont="1" applyFill="1" applyBorder="1" applyAlignment="1">
      <alignment horizontal="left" vertical="center" wrapText="1"/>
    </xf>
    <xf numFmtId="0" fontId="54" fillId="33" borderId="12" xfId="0" applyFont="1" applyFill="1" applyBorder="1" applyAlignment="1">
      <alignment horizontal="left" vertical="center" wrapText="1"/>
    </xf>
    <xf numFmtId="177" fontId="2" fillId="33" borderId="9" xfId="0" applyNumberFormat="1" applyFont="1" applyFill="1" applyBorder="1" applyAlignment="1">
      <alignment horizontal="center" vertical="center" wrapText="1"/>
    </xf>
    <xf numFmtId="9" fontId="60" fillId="33" borderId="9" xfId="0" applyNumberFormat="1" applyFont="1" applyFill="1" applyBorder="1" applyAlignment="1">
      <alignment horizontal="center" vertical="center" wrapText="1"/>
    </xf>
    <xf numFmtId="9"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176" fontId="54" fillId="0" borderId="9" xfId="0" applyNumberFormat="1" applyFont="1" applyFill="1" applyBorder="1" applyAlignment="1">
      <alignment horizontal="center" vertical="center" wrapText="1"/>
    </xf>
    <xf numFmtId="177" fontId="60" fillId="0" borderId="9" xfId="0" applyNumberFormat="1" applyFont="1" applyFill="1" applyBorder="1" applyAlignment="1">
      <alignment horizontal="center" vertical="center"/>
    </xf>
    <xf numFmtId="179" fontId="2" fillId="33" borderId="9"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181" fontId="2" fillId="0" borderId="9" xfId="0" applyNumberFormat="1" applyFont="1" applyFill="1" applyBorder="1" applyAlignment="1">
      <alignment horizontal="center" vertical="center" wrapText="1"/>
    </xf>
    <xf numFmtId="0" fontId="60" fillId="0" borderId="18" xfId="0" applyFont="1" applyFill="1" applyBorder="1" applyAlignment="1">
      <alignment horizontal="left" vertical="center" wrapText="1"/>
    </xf>
    <xf numFmtId="0" fontId="53" fillId="0" borderId="16" xfId="0" applyFont="1" applyFill="1" applyBorder="1" applyAlignment="1">
      <alignment horizontal="left" vertical="center"/>
    </xf>
    <xf numFmtId="0" fontId="54" fillId="33" borderId="17"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13" xfId="0" applyFont="1" applyFill="1" applyBorder="1" applyAlignment="1">
      <alignment horizontal="center" vertical="center"/>
    </xf>
    <xf numFmtId="10" fontId="54" fillId="0" borderId="9" xfId="0" applyNumberFormat="1" applyFont="1" applyFill="1" applyBorder="1" applyAlignment="1">
      <alignment horizontal="center" vertical="center" wrapText="1"/>
    </xf>
    <xf numFmtId="0" fontId="54" fillId="0" borderId="14" xfId="0" applyFont="1" applyFill="1" applyBorder="1" applyAlignment="1">
      <alignment horizontal="center" vertical="center"/>
    </xf>
    <xf numFmtId="0" fontId="54" fillId="0" borderId="15" xfId="0" applyFont="1" applyFill="1" applyBorder="1" applyAlignment="1">
      <alignment horizontal="center" vertical="center"/>
    </xf>
    <xf numFmtId="0" fontId="59" fillId="33"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1">
      <selection activeCell="I23" sqref="I23"/>
    </sheetView>
  </sheetViews>
  <sheetFormatPr defaultColWidth="9.00390625" defaultRowHeight="14.25"/>
  <cols>
    <col min="1" max="1" width="13.125" style="0" customWidth="1"/>
    <col min="2" max="2" width="14.00390625" style="0" customWidth="1"/>
    <col min="3" max="3" width="11.125" style="0" customWidth="1"/>
    <col min="4" max="4" width="10.25390625" style="0" customWidth="1"/>
    <col min="6" max="6" width="10.625" style="0" customWidth="1"/>
    <col min="8" max="8" width="11.375" style="0" customWidth="1"/>
  </cols>
  <sheetData>
    <row r="1" spans="1:8" ht="20.25">
      <c r="A1" s="75" t="s">
        <v>0</v>
      </c>
      <c r="B1" s="75"/>
      <c r="C1" s="75"/>
      <c r="D1" s="75"/>
      <c r="E1" s="75"/>
      <c r="F1" s="75"/>
      <c r="G1" s="75"/>
      <c r="H1" s="75"/>
    </row>
    <row r="2" spans="1:8" ht="14.25">
      <c r="A2" s="76" t="s">
        <v>1</v>
      </c>
      <c r="B2" s="76"/>
      <c r="C2" s="76"/>
      <c r="D2" s="76"/>
      <c r="E2" s="76"/>
      <c r="F2" s="76"/>
      <c r="G2" s="76"/>
      <c r="H2" s="76"/>
    </row>
    <row r="3" spans="1:8" ht="14.25">
      <c r="A3" s="62" t="s">
        <v>2</v>
      </c>
      <c r="B3" s="62" t="s">
        <v>3</v>
      </c>
      <c r="C3" s="62"/>
      <c r="D3" s="62"/>
      <c r="E3" s="62"/>
      <c r="F3" s="62"/>
      <c r="G3" s="62"/>
      <c r="H3" s="62"/>
    </row>
    <row r="4" spans="1:8" ht="14.25">
      <c r="A4" s="62" t="s">
        <v>4</v>
      </c>
      <c r="B4" s="77" t="s">
        <v>5</v>
      </c>
      <c r="C4" s="78"/>
      <c r="D4" s="79"/>
      <c r="E4" s="62" t="s">
        <v>6</v>
      </c>
      <c r="F4" s="62"/>
      <c r="G4" s="77" t="s">
        <v>7</v>
      </c>
      <c r="H4" s="79"/>
    </row>
    <row r="5" spans="1:8" ht="14.25">
      <c r="A5" s="157" t="s">
        <v>8</v>
      </c>
      <c r="B5" s="157" t="s">
        <v>9</v>
      </c>
      <c r="C5" s="157"/>
      <c r="D5" s="157"/>
      <c r="E5" s="157"/>
      <c r="F5" s="157"/>
      <c r="G5" s="157"/>
      <c r="H5" s="157"/>
    </row>
    <row r="6" spans="1:8" ht="14.25">
      <c r="A6" s="157" t="s">
        <v>10</v>
      </c>
      <c r="B6" s="157" t="s">
        <v>11</v>
      </c>
      <c r="C6" s="157"/>
      <c r="D6" s="157"/>
      <c r="E6" s="157"/>
      <c r="F6" s="157"/>
      <c r="G6" s="157"/>
      <c r="H6" s="157"/>
    </row>
    <row r="7" spans="1:8" ht="14.25">
      <c r="A7" s="157" t="s">
        <v>12</v>
      </c>
      <c r="B7" s="157" t="s">
        <v>13</v>
      </c>
      <c r="C7" s="157"/>
      <c r="D7" s="157"/>
      <c r="E7" s="157"/>
      <c r="F7" s="157"/>
      <c r="G7" s="157"/>
      <c r="H7" s="157"/>
    </row>
    <row r="8" spans="1:8" ht="24">
      <c r="A8" s="62" t="s">
        <v>14</v>
      </c>
      <c r="B8" s="62"/>
      <c r="C8" s="62" t="s">
        <v>15</v>
      </c>
      <c r="D8" s="62" t="s">
        <v>16</v>
      </c>
      <c r="E8" s="62" t="s">
        <v>17</v>
      </c>
      <c r="F8" s="62" t="s">
        <v>18</v>
      </c>
      <c r="G8" s="62"/>
      <c r="H8" s="62"/>
    </row>
    <row r="9" spans="1:8" ht="14.25">
      <c r="A9" s="62" t="s">
        <v>19</v>
      </c>
      <c r="B9" s="62" t="s">
        <v>20</v>
      </c>
      <c r="C9" s="62">
        <v>1374.25</v>
      </c>
      <c r="D9" s="62">
        <v>1301.25</v>
      </c>
      <c r="E9" s="96">
        <v>0.9469</v>
      </c>
      <c r="F9" s="62">
        <v>18.94</v>
      </c>
      <c r="G9" s="62"/>
      <c r="H9" s="62"/>
    </row>
    <row r="10" spans="1:8" ht="24">
      <c r="A10" s="62" t="s">
        <v>21</v>
      </c>
      <c r="B10" s="62" t="s">
        <v>22</v>
      </c>
      <c r="C10" s="62" t="s">
        <v>23</v>
      </c>
      <c r="D10" s="62"/>
      <c r="E10" s="62" t="s">
        <v>24</v>
      </c>
      <c r="F10" s="62" t="s">
        <v>25</v>
      </c>
      <c r="G10" s="62" t="s">
        <v>26</v>
      </c>
      <c r="H10" s="62" t="s">
        <v>27</v>
      </c>
    </row>
    <row r="11" spans="1:8" ht="24">
      <c r="A11" s="81"/>
      <c r="B11" s="62" t="s">
        <v>28</v>
      </c>
      <c r="C11" s="68" t="s">
        <v>29</v>
      </c>
      <c r="D11" s="69"/>
      <c r="E11" s="70" t="s">
        <v>30</v>
      </c>
      <c r="F11" s="62" t="s">
        <v>31</v>
      </c>
      <c r="G11" s="62">
        <v>15</v>
      </c>
      <c r="H11" s="62">
        <v>15</v>
      </c>
    </row>
    <row r="12" spans="1:8" ht="14.25">
      <c r="A12" s="81"/>
      <c r="B12" s="62" t="s">
        <v>28</v>
      </c>
      <c r="C12" s="68" t="s">
        <v>32</v>
      </c>
      <c r="D12" s="69"/>
      <c r="E12" s="70" t="s">
        <v>33</v>
      </c>
      <c r="F12" s="70" t="s">
        <v>34</v>
      </c>
      <c r="G12" s="62">
        <v>10</v>
      </c>
      <c r="H12" s="62">
        <v>10</v>
      </c>
    </row>
    <row r="13" spans="1:8" ht="14.25">
      <c r="A13" s="81" t="s">
        <v>35</v>
      </c>
      <c r="B13" s="62" t="s">
        <v>28</v>
      </c>
      <c r="C13" s="68" t="s">
        <v>36</v>
      </c>
      <c r="D13" s="69"/>
      <c r="E13" s="70" t="s">
        <v>37</v>
      </c>
      <c r="F13" s="70" t="s">
        <v>37</v>
      </c>
      <c r="G13" s="97">
        <v>10</v>
      </c>
      <c r="H13" s="97">
        <v>10</v>
      </c>
    </row>
    <row r="14" spans="1:8" ht="14.25">
      <c r="A14" s="84"/>
      <c r="B14" s="81" t="s">
        <v>38</v>
      </c>
      <c r="C14" s="70" t="s">
        <v>39</v>
      </c>
      <c r="D14" s="69" t="s">
        <v>40</v>
      </c>
      <c r="E14" s="97" t="s">
        <v>41</v>
      </c>
      <c r="F14" s="97" t="s">
        <v>42</v>
      </c>
      <c r="G14" s="97">
        <v>7</v>
      </c>
      <c r="H14" s="97">
        <v>7</v>
      </c>
    </row>
    <row r="15" spans="1:8" ht="14.25">
      <c r="A15" s="84"/>
      <c r="B15" s="84"/>
      <c r="C15" s="70"/>
      <c r="D15" s="69" t="s">
        <v>43</v>
      </c>
      <c r="E15" s="97" t="s">
        <v>44</v>
      </c>
      <c r="F15" s="97" t="s">
        <v>45</v>
      </c>
      <c r="G15" s="97">
        <v>4</v>
      </c>
      <c r="H15" s="97">
        <v>4</v>
      </c>
    </row>
    <row r="16" spans="1:8" ht="14.25">
      <c r="A16" s="84"/>
      <c r="B16" s="85"/>
      <c r="C16" s="70"/>
      <c r="D16" s="69" t="s">
        <v>46</v>
      </c>
      <c r="E16" s="70" t="s">
        <v>47</v>
      </c>
      <c r="F16" s="97" t="s">
        <v>48</v>
      </c>
      <c r="G16" s="97">
        <v>4</v>
      </c>
      <c r="H16" s="97">
        <v>4</v>
      </c>
    </row>
    <row r="17" spans="1:8" ht="30.75" customHeight="1">
      <c r="A17" s="84"/>
      <c r="B17" s="62" t="s">
        <v>38</v>
      </c>
      <c r="C17" s="68" t="s">
        <v>49</v>
      </c>
      <c r="D17" s="69"/>
      <c r="E17" s="113">
        <v>0.8</v>
      </c>
      <c r="F17" s="113">
        <v>0.8</v>
      </c>
      <c r="G17" s="97">
        <v>10</v>
      </c>
      <c r="H17" s="97">
        <v>10</v>
      </c>
    </row>
    <row r="18" spans="1:8" ht="24">
      <c r="A18" s="84"/>
      <c r="B18" s="62" t="s">
        <v>38</v>
      </c>
      <c r="C18" s="68" t="s">
        <v>50</v>
      </c>
      <c r="D18" s="69"/>
      <c r="E18" s="70" t="s">
        <v>51</v>
      </c>
      <c r="F18" s="70" t="s">
        <v>52</v>
      </c>
      <c r="G18" s="97">
        <v>10</v>
      </c>
      <c r="H18" s="97">
        <v>10</v>
      </c>
    </row>
    <row r="19" spans="1:8" ht="14.25">
      <c r="A19" s="84"/>
      <c r="B19" s="62" t="s">
        <v>38</v>
      </c>
      <c r="C19" s="68" t="s">
        <v>53</v>
      </c>
      <c r="D19" s="69"/>
      <c r="E19" s="70" t="s">
        <v>54</v>
      </c>
      <c r="F19" s="70" t="s">
        <v>54</v>
      </c>
      <c r="G19" s="97">
        <v>10</v>
      </c>
      <c r="H19" s="97">
        <v>10</v>
      </c>
    </row>
    <row r="20" spans="1:8" ht="14.25">
      <c r="A20" s="86"/>
      <c r="B20" s="62" t="s">
        <v>55</v>
      </c>
      <c r="C20" s="62"/>
      <c r="D20" s="62"/>
      <c r="E20" s="62"/>
      <c r="F20" s="62"/>
      <c r="G20" s="62"/>
      <c r="H20" s="62"/>
    </row>
    <row r="21" spans="1:8" ht="14.25">
      <c r="A21" s="98" t="s">
        <v>56</v>
      </c>
      <c r="B21" s="99"/>
      <c r="C21" s="99"/>
      <c r="D21" s="99"/>
      <c r="E21" s="99"/>
      <c r="F21" s="99"/>
      <c r="G21" s="99"/>
      <c r="H21" s="100"/>
    </row>
    <row r="22" spans="1:8" ht="14.25">
      <c r="A22" s="90" t="s">
        <v>57</v>
      </c>
      <c r="B22" s="91"/>
      <c r="C22" s="91"/>
      <c r="D22" s="91"/>
      <c r="E22" s="91"/>
      <c r="F22" s="91"/>
      <c r="G22" s="91"/>
      <c r="H22" s="92"/>
    </row>
    <row r="23" spans="1:8" ht="45" customHeight="1">
      <c r="A23" s="90" t="s">
        <v>58</v>
      </c>
      <c r="B23" s="91"/>
      <c r="C23" s="91"/>
      <c r="D23" s="91"/>
      <c r="E23" s="91"/>
      <c r="F23" s="91"/>
      <c r="G23" s="91"/>
      <c r="H23" s="92"/>
    </row>
    <row r="24" spans="1:8" ht="42.75" customHeight="1">
      <c r="A24" s="90" t="s">
        <v>59</v>
      </c>
      <c r="B24" s="91"/>
      <c r="C24" s="91"/>
      <c r="D24" s="91"/>
      <c r="E24" s="91"/>
      <c r="F24" s="91"/>
      <c r="G24" s="91"/>
      <c r="H24" s="92"/>
    </row>
    <row r="25" spans="1:8" ht="14.25">
      <c r="A25" s="93" t="s">
        <v>60</v>
      </c>
      <c r="B25" s="94"/>
      <c r="C25" s="94"/>
      <c r="D25" s="94"/>
      <c r="E25" s="94"/>
      <c r="F25" s="94"/>
      <c r="G25" s="94"/>
      <c r="H25" s="95"/>
    </row>
  </sheetData>
  <sheetProtection/>
  <mergeCells count="27">
    <mergeCell ref="A1:H1"/>
    <mergeCell ref="A2:H2"/>
    <mergeCell ref="B3:H3"/>
    <mergeCell ref="B4:D4"/>
    <mergeCell ref="E4:F4"/>
    <mergeCell ref="G4:H4"/>
    <mergeCell ref="B5:H5"/>
    <mergeCell ref="B6:H6"/>
    <mergeCell ref="B7:H7"/>
    <mergeCell ref="F8:H8"/>
    <mergeCell ref="F9:H9"/>
    <mergeCell ref="C10:D10"/>
    <mergeCell ref="C11:D11"/>
    <mergeCell ref="C12:D12"/>
    <mergeCell ref="C13:D13"/>
    <mergeCell ref="C17:D17"/>
    <mergeCell ref="C18:D18"/>
    <mergeCell ref="C19:D19"/>
    <mergeCell ref="C20:D20"/>
    <mergeCell ref="A21:H21"/>
    <mergeCell ref="A22:H22"/>
    <mergeCell ref="A23:H23"/>
    <mergeCell ref="A24:H24"/>
    <mergeCell ref="A25:H25"/>
    <mergeCell ref="A13:A19"/>
    <mergeCell ref="B14:B16"/>
    <mergeCell ref="C14:C16"/>
  </mergeCells>
  <printOptions/>
  <pageMargins left="0.7513888888888889" right="0.7513888888888889" top="1" bottom="1" header="0.5" footer="0.5"/>
  <pageSetup fitToHeight="1" fitToWidth="1" horizontalDpi="600" verticalDpi="600" orientation="portrait" paperSize="9" scale="91"/>
</worksheet>
</file>

<file path=xl/worksheets/sheet10.xml><?xml version="1.0" encoding="utf-8"?>
<worksheet xmlns="http://schemas.openxmlformats.org/spreadsheetml/2006/main" xmlns:r="http://schemas.openxmlformats.org/officeDocument/2006/relationships">
  <sheetPr>
    <pageSetUpPr fitToPage="1"/>
  </sheetPr>
  <dimension ref="A1:G57"/>
  <sheetViews>
    <sheetView zoomScaleSheetLayoutView="100" workbookViewId="0" topLeftCell="A1">
      <selection activeCell="L19" sqref="L19"/>
    </sheetView>
  </sheetViews>
  <sheetFormatPr defaultColWidth="9.00390625" defaultRowHeight="14.25"/>
  <cols>
    <col min="1" max="1" width="12.625" style="0" customWidth="1"/>
    <col min="2" max="2" width="11.25390625" style="0" customWidth="1"/>
    <col min="3" max="3" width="12.375" style="0" customWidth="1"/>
    <col min="4" max="4" width="14.625" style="0" customWidth="1"/>
    <col min="5" max="5" width="12.375" style="0" customWidth="1"/>
    <col min="6" max="6" width="11.625" style="0" customWidth="1"/>
    <col min="7" max="7" width="17.75390625" style="0" customWidth="1"/>
  </cols>
  <sheetData>
    <row r="1" spans="1:7" ht="18.75">
      <c r="A1" s="1" t="s">
        <v>478</v>
      </c>
      <c r="B1" s="1"/>
      <c r="C1" s="1"/>
      <c r="D1" s="1"/>
      <c r="E1" s="1"/>
      <c r="F1" s="1"/>
      <c r="G1" s="1"/>
    </row>
    <row r="2" spans="1:7" ht="14.25">
      <c r="A2" s="33" t="s">
        <v>243</v>
      </c>
      <c r="B2" s="33"/>
      <c r="C2" s="33"/>
      <c r="D2" s="33"/>
      <c r="E2" s="33"/>
      <c r="F2" s="34" t="s">
        <v>62</v>
      </c>
      <c r="G2" s="35">
        <v>43550</v>
      </c>
    </row>
    <row r="3" spans="1:7" s="32" customFormat="1" ht="14.25">
      <c r="A3" s="5" t="s">
        <v>2</v>
      </c>
      <c r="B3" s="5" t="s">
        <v>479</v>
      </c>
      <c r="C3" s="5"/>
      <c r="D3" s="5"/>
      <c r="E3" s="5" t="s">
        <v>245</v>
      </c>
      <c r="F3" s="5" t="s">
        <v>480</v>
      </c>
      <c r="G3" s="5"/>
    </row>
    <row r="4" spans="1:7" s="32" customFormat="1" ht="14.25">
      <c r="A4" s="5" t="s">
        <v>4</v>
      </c>
      <c r="B4" s="6" t="s">
        <v>5</v>
      </c>
      <c r="C4" s="7"/>
      <c r="D4" s="8"/>
      <c r="E4" s="8" t="s">
        <v>6</v>
      </c>
      <c r="F4" s="6"/>
      <c r="G4" s="8"/>
    </row>
    <row r="5" spans="1:7" ht="14.25">
      <c r="A5" s="5" t="s">
        <v>248</v>
      </c>
      <c r="B5" s="5"/>
      <c r="C5" s="5"/>
      <c r="D5" s="6"/>
      <c r="E5" s="5" t="s">
        <v>249</v>
      </c>
      <c r="F5" s="9" t="s">
        <v>250</v>
      </c>
      <c r="G5" s="5" t="s">
        <v>76</v>
      </c>
    </row>
    <row r="6" spans="1:7" ht="14.25">
      <c r="A6" s="5"/>
      <c r="B6" s="5"/>
      <c r="C6" s="5"/>
      <c r="D6" s="6" t="s">
        <v>251</v>
      </c>
      <c r="E6" s="9">
        <v>200</v>
      </c>
      <c r="F6" s="9">
        <v>199.5</v>
      </c>
      <c r="G6" s="36">
        <f>F6/E6</f>
        <v>0.9975</v>
      </c>
    </row>
    <row r="7" spans="1:7" ht="14.25">
      <c r="A7" s="5"/>
      <c r="B7" s="5"/>
      <c r="C7" s="5"/>
      <c r="D7" s="11" t="s">
        <v>253</v>
      </c>
      <c r="E7" s="9"/>
      <c r="F7" s="9"/>
      <c r="G7" s="12"/>
    </row>
    <row r="8" spans="1:7" ht="14.25">
      <c r="A8" s="5"/>
      <c r="B8" s="5"/>
      <c r="C8" s="5"/>
      <c r="D8" s="11" t="s">
        <v>254</v>
      </c>
      <c r="E8" s="9">
        <v>200</v>
      </c>
      <c r="F8" s="9">
        <v>199.5</v>
      </c>
      <c r="G8" s="36">
        <f>F8/E8</f>
        <v>0.9975</v>
      </c>
    </row>
    <row r="9" spans="1:7" ht="24">
      <c r="A9" s="5"/>
      <c r="B9" s="5"/>
      <c r="C9" s="5"/>
      <c r="D9" s="11" t="s">
        <v>255</v>
      </c>
      <c r="E9" s="9"/>
      <c r="F9" s="9"/>
      <c r="G9" s="12"/>
    </row>
    <row r="10" spans="1:7" ht="14.25">
      <c r="A10" s="5" t="s">
        <v>256</v>
      </c>
      <c r="B10" s="5" t="s">
        <v>257</v>
      </c>
      <c r="C10" s="5"/>
      <c r="D10" s="5"/>
      <c r="E10" s="5" t="s">
        <v>258</v>
      </c>
      <c r="F10" s="5"/>
      <c r="G10" s="5"/>
    </row>
    <row r="11" spans="1:7" ht="27" customHeight="1">
      <c r="A11" s="5"/>
      <c r="B11" s="12" t="s">
        <v>481</v>
      </c>
      <c r="C11" s="12"/>
      <c r="D11" s="12"/>
      <c r="E11" s="12" t="s">
        <v>481</v>
      </c>
      <c r="F11" s="12"/>
      <c r="G11" s="12"/>
    </row>
    <row r="12" spans="1:7" ht="14.25">
      <c r="A12" s="5" t="s">
        <v>261</v>
      </c>
      <c r="B12" s="5" t="s">
        <v>21</v>
      </c>
      <c r="C12" s="5" t="s">
        <v>22</v>
      </c>
      <c r="D12" s="5" t="s">
        <v>23</v>
      </c>
      <c r="E12" s="5" t="s">
        <v>262</v>
      </c>
      <c r="F12" s="5" t="s">
        <v>263</v>
      </c>
      <c r="G12" s="5" t="s">
        <v>264</v>
      </c>
    </row>
    <row r="13" spans="1:7" ht="14.25">
      <c r="A13" s="5"/>
      <c r="B13" s="16" t="s">
        <v>105</v>
      </c>
      <c r="C13" s="5" t="s">
        <v>106</v>
      </c>
      <c r="D13" s="5"/>
      <c r="E13" s="37"/>
      <c r="F13" s="38"/>
      <c r="G13" s="5"/>
    </row>
    <row r="14" spans="1:7" ht="14.25">
      <c r="A14" s="5"/>
      <c r="B14" s="17"/>
      <c r="C14" s="5"/>
      <c r="D14" s="5"/>
      <c r="E14" s="5"/>
      <c r="F14" s="38"/>
      <c r="G14" s="5"/>
    </row>
    <row r="15" spans="1:7" ht="14.25">
      <c r="A15" s="5"/>
      <c r="B15" s="17"/>
      <c r="C15" s="5"/>
      <c r="D15" s="5"/>
      <c r="E15" s="5"/>
      <c r="F15" s="38"/>
      <c r="G15" s="5"/>
    </row>
    <row r="16" spans="1:7" ht="14.25">
      <c r="A16" s="5"/>
      <c r="B16" s="17"/>
      <c r="C16" s="5"/>
      <c r="D16" s="5"/>
      <c r="E16" s="5"/>
      <c r="F16" s="38"/>
      <c r="G16" s="5"/>
    </row>
    <row r="17" spans="1:7" ht="14.25">
      <c r="A17" s="5"/>
      <c r="B17" s="17"/>
      <c r="C17" s="5"/>
      <c r="D17" s="5"/>
      <c r="E17" s="37"/>
      <c r="F17" s="38"/>
      <c r="G17" s="5"/>
    </row>
    <row r="18" spans="1:7" ht="14.25">
      <c r="A18" s="5"/>
      <c r="B18" s="17"/>
      <c r="C18" s="5" t="s">
        <v>110</v>
      </c>
      <c r="D18" s="5"/>
      <c r="E18" s="5"/>
      <c r="F18" s="38"/>
      <c r="G18" s="5"/>
    </row>
    <row r="19" spans="1:7" ht="14.25">
      <c r="A19" s="5"/>
      <c r="B19" s="17"/>
      <c r="C19" s="5"/>
      <c r="D19" s="5"/>
      <c r="E19" s="5"/>
      <c r="F19" s="38"/>
      <c r="G19" s="5"/>
    </row>
    <row r="20" spans="1:7" ht="14.25">
      <c r="A20" s="5"/>
      <c r="B20" s="17"/>
      <c r="C20" s="5" t="s">
        <v>114</v>
      </c>
      <c r="D20" s="5"/>
      <c r="E20" s="5"/>
      <c r="F20" s="38"/>
      <c r="G20" s="5"/>
    </row>
    <row r="21" spans="1:7" ht="14.25">
      <c r="A21" s="5"/>
      <c r="B21" s="17"/>
      <c r="C21" s="5"/>
      <c r="D21" s="5"/>
      <c r="E21" s="5"/>
      <c r="F21" s="38"/>
      <c r="G21" s="5"/>
    </row>
    <row r="22" spans="1:7" ht="14.25">
      <c r="A22" s="5"/>
      <c r="B22" s="17"/>
      <c r="C22" s="5" t="s">
        <v>219</v>
      </c>
      <c r="D22" s="5"/>
      <c r="E22" s="5"/>
      <c r="F22" s="38"/>
      <c r="G22" s="5"/>
    </row>
    <row r="23" spans="1:7" ht="14.25">
      <c r="A23" s="5"/>
      <c r="B23" s="17"/>
      <c r="C23" s="5"/>
      <c r="D23" s="5"/>
      <c r="E23" s="5"/>
      <c r="F23" s="38"/>
      <c r="G23" s="5"/>
    </row>
    <row r="24" spans="1:7" ht="14.25">
      <c r="A24" s="5"/>
      <c r="B24" s="16" t="s">
        <v>115</v>
      </c>
      <c r="C24" s="16" t="s">
        <v>291</v>
      </c>
      <c r="D24" s="5"/>
      <c r="E24" s="5"/>
      <c r="F24" s="38"/>
      <c r="G24" s="5"/>
    </row>
    <row r="25" spans="1:7" ht="14.25">
      <c r="A25" s="5"/>
      <c r="B25" s="17"/>
      <c r="C25" s="18"/>
      <c r="D25" s="5"/>
      <c r="E25" s="5"/>
      <c r="F25" s="38"/>
      <c r="G25" s="5"/>
    </row>
    <row r="26" spans="1:7" ht="14.25">
      <c r="A26" s="5"/>
      <c r="B26" s="17"/>
      <c r="C26" s="16" t="s">
        <v>93</v>
      </c>
      <c r="D26" s="5"/>
      <c r="E26" s="5"/>
      <c r="F26" s="38"/>
      <c r="G26" s="5"/>
    </row>
    <row r="27" spans="1:7" ht="14.25">
      <c r="A27" s="5"/>
      <c r="B27" s="17"/>
      <c r="C27" s="18"/>
      <c r="D27" s="5"/>
      <c r="E27" s="5"/>
      <c r="F27" s="38"/>
      <c r="G27" s="5"/>
    </row>
    <row r="28" spans="1:7" ht="14.25">
      <c r="A28" s="5"/>
      <c r="B28" s="17"/>
      <c r="C28" s="16" t="s">
        <v>302</v>
      </c>
      <c r="D28" s="5"/>
      <c r="E28" s="38"/>
      <c r="F28" s="38"/>
      <c r="G28" s="5"/>
    </row>
    <row r="29" spans="1:7" ht="14.25">
      <c r="A29" s="5"/>
      <c r="B29" s="17"/>
      <c r="C29" s="18"/>
      <c r="D29" s="5"/>
      <c r="E29" s="38"/>
      <c r="F29" s="38"/>
      <c r="G29" s="5"/>
    </row>
    <row r="30" spans="1:7" ht="14.25">
      <c r="A30" s="5"/>
      <c r="B30" s="17"/>
      <c r="C30" s="5" t="s">
        <v>308</v>
      </c>
      <c r="D30" s="5"/>
      <c r="E30" s="38"/>
      <c r="F30" s="38"/>
      <c r="G30" s="5"/>
    </row>
    <row r="31" spans="1:7" ht="14.25">
      <c r="A31" s="5"/>
      <c r="B31" s="17"/>
      <c r="C31" s="5"/>
      <c r="D31" s="5"/>
      <c r="E31" s="38"/>
      <c r="F31" s="38"/>
      <c r="G31" s="5"/>
    </row>
    <row r="32" spans="1:7" ht="14.25">
      <c r="A32" s="5"/>
      <c r="B32" s="5" t="s">
        <v>116</v>
      </c>
      <c r="C32" s="16" t="s">
        <v>314</v>
      </c>
      <c r="D32" s="5"/>
      <c r="E32" s="38"/>
      <c r="F32" s="38"/>
      <c r="G32" s="5"/>
    </row>
    <row r="33" spans="1:7" ht="14.25">
      <c r="A33" s="5"/>
      <c r="B33" s="5"/>
      <c r="C33" s="18"/>
      <c r="D33" s="5"/>
      <c r="E33" s="38"/>
      <c r="F33" s="38"/>
      <c r="G33" s="5"/>
    </row>
    <row r="34" spans="1:7" ht="14.25">
      <c r="A34" s="5"/>
      <c r="B34" s="5"/>
      <c r="C34" s="5" t="s">
        <v>319</v>
      </c>
      <c r="D34" s="5"/>
      <c r="E34" s="38"/>
      <c r="F34" s="38"/>
      <c r="G34" s="5"/>
    </row>
    <row r="35" spans="1:7" ht="14.25">
      <c r="A35" s="5" t="s">
        <v>97</v>
      </c>
      <c r="B35" s="12" t="s">
        <v>320</v>
      </c>
      <c r="C35" s="12"/>
      <c r="D35" s="12"/>
      <c r="E35" s="12"/>
      <c r="F35" s="12"/>
      <c r="G35" s="12"/>
    </row>
    <row r="36" spans="1:7" ht="14.25">
      <c r="A36" s="6" t="s">
        <v>321</v>
      </c>
      <c r="B36" s="7"/>
      <c r="C36" s="7"/>
      <c r="D36" s="7"/>
      <c r="E36" s="7"/>
      <c r="F36" s="7"/>
      <c r="G36" s="8"/>
    </row>
    <row r="37" spans="1:7" ht="14.25">
      <c r="A37" s="19" t="s">
        <v>322</v>
      </c>
      <c r="B37" s="20"/>
      <c r="C37" s="20"/>
      <c r="D37" s="20"/>
      <c r="E37" s="20"/>
      <c r="F37" s="20"/>
      <c r="G37" s="21"/>
    </row>
    <row r="38" spans="1:7" ht="14.25">
      <c r="A38" s="22" t="s">
        <v>323</v>
      </c>
      <c r="B38" s="39" t="s">
        <v>324</v>
      </c>
      <c r="C38" s="40"/>
      <c r="D38" s="40"/>
      <c r="E38" s="40"/>
      <c r="F38" s="40"/>
      <c r="G38" s="41"/>
    </row>
    <row r="39" spans="1:7" ht="14.25">
      <c r="A39" s="22">
        <v>1</v>
      </c>
      <c r="B39" s="39" t="s">
        <v>482</v>
      </c>
      <c r="C39" s="42"/>
      <c r="D39" s="43"/>
      <c r="E39" s="44">
        <v>199.5</v>
      </c>
      <c r="F39" s="42"/>
      <c r="G39" s="43"/>
    </row>
    <row r="40" spans="1:7" ht="14.25">
      <c r="A40" s="22">
        <v>2</v>
      </c>
      <c r="B40" s="23"/>
      <c r="C40" s="24"/>
      <c r="D40" s="25"/>
      <c r="E40" s="23"/>
      <c r="F40" s="24"/>
      <c r="G40" s="25"/>
    </row>
    <row r="41" spans="1:7" ht="14.25">
      <c r="A41" s="22">
        <v>3</v>
      </c>
      <c r="B41" s="23"/>
      <c r="C41" s="24"/>
      <c r="D41" s="25"/>
      <c r="E41" s="23"/>
      <c r="F41" s="24"/>
      <c r="G41" s="25"/>
    </row>
    <row r="42" spans="1:7" ht="14.25">
      <c r="A42" s="22">
        <v>4</v>
      </c>
      <c r="B42" s="23"/>
      <c r="C42" s="24"/>
      <c r="D42" s="25"/>
      <c r="E42" s="23"/>
      <c r="F42" s="24"/>
      <c r="G42" s="25"/>
    </row>
    <row r="43" spans="1:7" ht="14.25">
      <c r="A43" s="39" t="s">
        <v>325</v>
      </c>
      <c r="B43" s="40"/>
      <c r="C43" s="40"/>
      <c r="D43" s="40"/>
      <c r="E43" s="40"/>
      <c r="F43" s="40"/>
      <c r="G43" s="41"/>
    </row>
    <row r="44" spans="1:7" ht="14.25">
      <c r="A44" s="45" t="s">
        <v>326</v>
      </c>
      <c r="B44" s="46" t="s">
        <v>327</v>
      </c>
      <c r="C44" s="47"/>
      <c r="D44" s="48"/>
      <c r="E44" s="39" t="s">
        <v>328</v>
      </c>
      <c r="F44" s="40"/>
      <c r="G44" s="41"/>
    </row>
    <row r="45" spans="1:7" ht="14.25">
      <c r="A45" s="49"/>
      <c r="B45" s="46" t="s">
        <v>329</v>
      </c>
      <c r="C45" s="47"/>
      <c r="D45" s="48"/>
      <c r="E45" s="39" t="s">
        <v>328</v>
      </c>
      <c r="F45" s="40"/>
      <c r="G45" s="41"/>
    </row>
    <row r="46" spans="1:7" ht="14.25">
      <c r="A46" s="50"/>
      <c r="B46" s="46" t="s">
        <v>330</v>
      </c>
      <c r="C46" s="47"/>
      <c r="D46" s="48"/>
      <c r="E46" s="39" t="s">
        <v>328</v>
      </c>
      <c r="F46" s="40"/>
      <c r="G46" s="41"/>
    </row>
    <row r="47" spans="1:7" ht="14.25">
      <c r="A47" s="45" t="s">
        <v>331</v>
      </c>
      <c r="B47" s="46" t="s">
        <v>332</v>
      </c>
      <c r="C47" s="47"/>
      <c r="D47" s="48"/>
      <c r="E47" s="39" t="s">
        <v>328</v>
      </c>
      <c r="F47" s="40"/>
      <c r="G47" s="41"/>
    </row>
    <row r="48" spans="1:7" ht="14.25">
      <c r="A48" s="49"/>
      <c r="B48" s="46" t="s">
        <v>333</v>
      </c>
      <c r="C48" s="47"/>
      <c r="D48" s="48"/>
      <c r="E48" s="39" t="s">
        <v>328</v>
      </c>
      <c r="F48" s="40"/>
      <c r="G48" s="41"/>
    </row>
    <row r="49" spans="1:7" ht="14.25">
      <c r="A49" s="50"/>
      <c r="B49" s="46" t="s">
        <v>334</v>
      </c>
      <c r="C49" s="47"/>
      <c r="D49" s="48"/>
      <c r="E49" s="39" t="s">
        <v>328</v>
      </c>
      <c r="F49" s="40"/>
      <c r="G49" s="41"/>
    </row>
    <row r="50" spans="1:7" ht="14.25">
      <c r="A50" s="39" t="s">
        <v>335</v>
      </c>
      <c r="B50" s="40"/>
      <c r="C50" s="40"/>
      <c r="D50" s="40"/>
      <c r="E50" s="40"/>
      <c r="F50" s="40"/>
      <c r="G50" s="41"/>
    </row>
    <row r="51" spans="1:7" ht="14.25">
      <c r="A51" s="46">
        <v>1</v>
      </c>
      <c r="B51" s="47"/>
      <c r="C51" s="47"/>
      <c r="D51" s="47"/>
      <c r="E51" s="47"/>
      <c r="F51" s="47"/>
      <c r="G51" s="48"/>
    </row>
    <row r="52" spans="1:7" ht="14.25">
      <c r="A52" s="46">
        <v>2</v>
      </c>
      <c r="B52" s="47"/>
      <c r="C52" s="47"/>
      <c r="D52" s="47"/>
      <c r="E52" s="47"/>
      <c r="F52" s="47"/>
      <c r="G52" s="48"/>
    </row>
    <row r="53" spans="1:7" ht="14.25">
      <c r="A53" s="46">
        <v>3</v>
      </c>
      <c r="B53" s="47"/>
      <c r="C53" s="47"/>
      <c r="D53" s="47"/>
      <c r="E53" s="47"/>
      <c r="F53" s="47"/>
      <c r="G53" s="48"/>
    </row>
    <row r="54" spans="1:7" ht="14.25">
      <c r="A54" s="39" t="s">
        <v>338</v>
      </c>
      <c r="B54" s="40"/>
      <c r="C54" s="40"/>
      <c r="D54" s="40"/>
      <c r="E54" s="40"/>
      <c r="F54" s="40"/>
      <c r="G54" s="41"/>
    </row>
    <row r="55" spans="1:7" ht="14.25">
      <c r="A55" s="46" t="s">
        <v>483</v>
      </c>
      <c r="B55" s="47"/>
      <c r="C55" s="47"/>
      <c r="D55" s="47"/>
      <c r="E55" s="47"/>
      <c r="F55" s="47"/>
      <c r="G55" s="48"/>
    </row>
    <row r="56" spans="1:7" ht="14.25">
      <c r="A56" s="27">
        <v>2</v>
      </c>
      <c r="B56" s="28"/>
      <c r="C56" s="28"/>
      <c r="D56" s="28"/>
      <c r="E56" s="28"/>
      <c r="F56" s="28"/>
      <c r="G56" s="29"/>
    </row>
    <row r="57" spans="1:7" ht="14.25">
      <c r="A57" s="27">
        <v>3</v>
      </c>
      <c r="B57" s="28"/>
      <c r="C57" s="28"/>
      <c r="D57" s="28"/>
      <c r="E57" s="28"/>
      <c r="F57" s="28"/>
      <c r="G57" s="29"/>
    </row>
  </sheetData>
  <sheetProtection/>
  <mergeCells count="60">
    <mergeCell ref="A1:G1"/>
    <mergeCell ref="A2:E2"/>
    <mergeCell ref="B3:D3"/>
    <mergeCell ref="F3:G3"/>
    <mergeCell ref="B4:D4"/>
    <mergeCell ref="F4:G4"/>
    <mergeCell ref="B10:D10"/>
    <mergeCell ref="E10:G10"/>
    <mergeCell ref="B11:D11"/>
    <mergeCell ref="E11:G11"/>
    <mergeCell ref="B35:G35"/>
    <mergeCell ref="A36:G36"/>
    <mergeCell ref="A37:G37"/>
    <mergeCell ref="B38:G38"/>
    <mergeCell ref="B39:D39"/>
    <mergeCell ref="E39:G39"/>
    <mergeCell ref="B40:D40"/>
    <mergeCell ref="E40:G40"/>
    <mergeCell ref="B41:D41"/>
    <mergeCell ref="E41:G41"/>
    <mergeCell ref="B42:D42"/>
    <mergeCell ref="E42:G42"/>
    <mergeCell ref="A43:G43"/>
    <mergeCell ref="B44:D44"/>
    <mergeCell ref="E44:G44"/>
    <mergeCell ref="B45:D45"/>
    <mergeCell ref="E45:G45"/>
    <mergeCell ref="B46:D46"/>
    <mergeCell ref="E46:G46"/>
    <mergeCell ref="B47:D47"/>
    <mergeCell ref="E47:G47"/>
    <mergeCell ref="B48:D48"/>
    <mergeCell ref="E48:G48"/>
    <mergeCell ref="B49:D49"/>
    <mergeCell ref="E49:G49"/>
    <mergeCell ref="A50:G50"/>
    <mergeCell ref="A51:G51"/>
    <mergeCell ref="A52:G52"/>
    <mergeCell ref="A53:G53"/>
    <mergeCell ref="A54:G54"/>
    <mergeCell ref="A55:G55"/>
    <mergeCell ref="A56:G56"/>
    <mergeCell ref="A57:G57"/>
    <mergeCell ref="A10:A11"/>
    <mergeCell ref="A12:A34"/>
    <mergeCell ref="A44:A46"/>
    <mergeCell ref="A47:A49"/>
    <mergeCell ref="B13:B23"/>
    <mergeCell ref="B24:B31"/>
    <mergeCell ref="B32:B34"/>
    <mergeCell ref="C13:C17"/>
    <mergeCell ref="C18:C19"/>
    <mergeCell ref="C20:C21"/>
    <mergeCell ref="C22:C23"/>
    <mergeCell ref="C24:C25"/>
    <mergeCell ref="C26:C27"/>
    <mergeCell ref="C28:C29"/>
    <mergeCell ref="C30:C31"/>
    <mergeCell ref="C32:C33"/>
    <mergeCell ref="A5:C9"/>
  </mergeCells>
  <printOptions/>
  <pageMargins left="0.7513888888888889" right="0.7513888888888889" top="1" bottom="1" header="0.5" footer="0.5"/>
  <pageSetup fitToHeight="1" fitToWidth="1" horizontalDpi="600" verticalDpi="600" orientation="portrait" paperSize="9" scale="80"/>
</worksheet>
</file>

<file path=xl/worksheets/sheet11.xml><?xml version="1.0" encoding="utf-8"?>
<worksheet xmlns="http://schemas.openxmlformats.org/spreadsheetml/2006/main" xmlns:r="http://schemas.openxmlformats.org/officeDocument/2006/relationships">
  <sheetPr>
    <pageSetUpPr fitToPage="1"/>
  </sheetPr>
  <dimension ref="A1:G59"/>
  <sheetViews>
    <sheetView zoomScaleSheetLayoutView="100" workbookViewId="0" topLeftCell="A1">
      <selection activeCell="I6" sqref="I6"/>
    </sheetView>
  </sheetViews>
  <sheetFormatPr defaultColWidth="9.00390625" defaultRowHeight="14.25"/>
  <cols>
    <col min="1" max="1" width="12.875" style="0" customWidth="1"/>
    <col min="2" max="2" width="11.125" style="0" customWidth="1"/>
    <col min="3" max="3" width="11.25390625" style="0" customWidth="1"/>
    <col min="4" max="4" width="15.625" style="0" customWidth="1"/>
    <col min="5" max="6" width="11.25390625" style="0" customWidth="1"/>
    <col min="7" max="7" width="22.625" style="0" customWidth="1"/>
  </cols>
  <sheetData>
    <row r="1" spans="1:7" ht="18.75">
      <c r="A1" s="1" t="s">
        <v>484</v>
      </c>
      <c r="B1" s="1"/>
      <c r="C1" s="1"/>
      <c r="D1" s="1"/>
      <c r="E1" s="1"/>
      <c r="F1" s="1"/>
      <c r="G1" s="1"/>
    </row>
    <row r="2" spans="1:7" ht="14.25">
      <c r="A2" s="2" t="s">
        <v>243</v>
      </c>
      <c r="B2" s="2"/>
      <c r="C2" s="2"/>
      <c r="D2" s="2"/>
      <c r="E2" s="2"/>
      <c r="F2" s="3" t="s">
        <v>62</v>
      </c>
      <c r="G2" s="4">
        <v>43556</v>
      </c>
    </row>
    <row r="3" spans="1:7" ht="14.25">
      <c r="A3" s="5" t="s">
        <v>2</v>
      </c>
      <c r="B3" s="5" t="s">
        <v>485</v>
      </c>
      <c r="C3" s="5"/>
      <c r="D3" s="5"/>
      <c r="E3" s="5" t="s">
        <v>245</v>
      </c>
      <c r="F3" s="5" t="s">
        <v>486</v>
      </c>
      <c r="G3" s="5"/>
    </row>
    <row r="4" spans="1:7" ht="14.25">
      <c r="A4" s="5" t="s">
        <v>4</v>
      </c>
      <c r="B4" s="6" t="s">
        <v>487</v>
      </c>
      <c r="C4" s="7"/>
      <c r="D4" s="8"/>
      <c r="E4" s="8" t="s">
        <v>6</v>
      </c>
      <c r="F4" s="6" t="s">
        <v>488</v>
      </c>
      <c r="G4" s="8"/>
    </row>
    <row r="5" spans="1:7" ht="14.25">
      <c r="A5" s="5" t="s">
        <v>248</v>
      </c>
      <c r="B5" s="5"/>
      <c r="C5" s="5"/>
      <c r="D5" s="6"/>
      <c r="E5" s="5" t="s">
        <v>249</v>
      </c>
      <c r="F5" s="9" t="s">
        <v>250</v>
      </c>
      <c r="G5" s="5" t="s">
        <v>76</v>
      </c>
    </row>
    <row r="6" spans="1:7" ht="14.25">
      <c r="A6" s="5"/>
      <c r="B6" s="5"/>
      <c r="C6" s="5"/>
      <c r="D6" s="6" t="s">
        <v>251</v>
      </c>
      <c r="E6" s="5" t="s">
        <v>489</v>
      </c>
      <c r="F6" s="5" t="s">
        <v>489</v>
      </c>
      <c r="G6" s="10">
        <v>1</v>
      </c>
    </row>
    <row r="7" spans="1:7" ht="14.25">
      <c r="A7" s="5"/>
      <c r="B7" s="5"/>
      <c r="C7" s="5"/>
      <c r="D7" s="11" t="s">
        <v>253</v>
      </c>
      <c r="E7" s="5" t="s">
        <v>489</v>
      </c>
      <c r="F7" s="5"/>
      <c r="G7" s="5"/>
    </row>
    <row r="8" spans="1:7" ht="14.25">
      <c r="A8" s="5"/>
      <c r="B8" s="5"/>
      <c r="C8" s="5"/>
      <c r="D8" s="11" t="s">
        <v>254</v>
      </c>
      <c r="E8" s="9"/>
      <c r="F8" s="9"/>
      <c r="G8" s="12"/>
    </row>
    <row r="9" spans="1:7" ht="24">
      <c r="A9" s="5"/>
      <c r="B9" s="5"/>
      <c r="C9" s="5"/>
      <c r="D9" s="11" t="s">
        <v>255</v>
      </c>
      <c r="E9" s="9"/>
      <c r="F9" s="9"/>
      <c r="G9" s="12"/>
    </row>
    <row r="10" spans="1:7" ht="14.25">
      <c r="A10" s="5" t="s">
        <v>256</v>
      </c>
      <c r="B10" s="5" t="s">
        <v>257</v>
      </c>
      <c r="C10" s="5"/>
      <c r="D10" s="5"/>
      <c r="E10" s="5" t="s">
        <v>258</v>
      </c>
      <c r="F10" s="5"/>
      <c r="G10" s="5"/>
    </row>
    <row r="11" spans="1:7" ht="127.5" customHeight="1">
      <c r="A11" s="5"/>
      <c r="B11" s="5" t="s">
        <v>490</v>
      </c>
      <c r="C11" s="5"/>
      <c r="D11" s="5"/>
      <c r="E11" s="13" t="s">
        <v>491</v>
      </c>
      <c r="F11" s="14"/>
      <c r="G11" s="15"/>
    </row>
    <row r="12" spans="1:7" ht="14.25">
      <c r="A12" s="5" t="s">
        <v>261</v>
      </c>
      <c r="B12" s="5" t="s">
        <v>21</v>
      </c>
      <c r="C12" s="5" t="s">
        <v>22</v>
      </c>
      <c r="D12" s="5" t="s">
        <v>23</v>
      </c>
      <c r="E12" s="5" t="s">
        <v>262</v>
      </c>
      <c r="F12" s="5" t="s">
        <v>263</v>
      </c>
      <c r="G12" s="5" t="s">
        <v>264</v>
      </c>
    </row>
    <row r="13" spans="1:7" ht="24">
      <c r="A13" s="5"/>
      <c r="B13" s="16" t="s">
        <v>105</v>
      </c>
      <c r="C13" s="16" t="s">
        <v>106</v>
      </c>
      <c r="D13" s="5" t="s">
        <v>492</v>
      </c>
      <c r="E13" s="5" t="s">
        <v>143</v>
      </c>
      <c r="F13" s="5" t="s">
        <v>48</v>
      </c>
      <c r="G13" s="5"/>
    </row>
    <row r="14" spans="1:7" ht="24">
      <c r="A14" s="5"/>
      <c r="B14" s="17"/>
      <c r="C14" s="17"/>
      <c r="D14" s="5" t="s">
        <v>493</v>
      </c>
      <c r="E14" s="5" t="s">
        <v>142</v>
      </c>
      <c r="F14" s="5" t="s">
        <v>200</v>
      </c>
      <c r="G14" s="5"/>
    </row>
    <row r="15" spans="1:7" ht="24">
      <c r="A15" s="5"/>
      <c r="B15" s="17"/>
      <c r="C15" s="17"/>
      <c r="D15" s="5" t="s">
        <v>494</v>
      </c>
      <c r="E15" s="5" t="s">
        <v>495</v>
      </c>
      <c r="F15" s="5" t="s">
        <v>495</v>
      </c>
      <c r="G15" s="5"/>
    </row>
    <row r="16" spans="1:7" ht="36">
      <c r="A16" s="5"/>
      <c r="B16" s="17"/>
      <c r="C16" s="17"/>
      <c r="D16" s="5" t="s">
        <v>496</v>
      </c>
      <c r="E16" s="5">
        <v>1</v>
      </c>
      <c r="F16" s="5">
        <v>0</v>
      </c>
      <c r="G16" s="5" t="s">
        <v>497</v>
      </c>
    </row>
    <row r="17" spans="1:7" ht="36">
      <c r="A17" s="5"/>
      <c r="B17" s="17"/>
      <c r="C17" s="17"/>
      <c r="D17" s="5" t="s">
        <v>498</v>
      </c>
      <c r="E17" s="5">
        <v>1</v>
      </c>
      <c r="F17" s="5">
        <v>0</v>
      </c>
      <c r="G17" s="5" t="s">
        <v>499</v>
      </c>
    </row>
    <row r="18" spans="1:7" ht="36">
      <c r="A18" s="5"/>
      <c r="B18" s="17"/>
      <c r="C18" s="18"/>
      <c r="D18" s="5" t="s">
        <v>500</v>
      </c>
      <c r="E18" s="5">
        <v>1</v>
      </c>
      <c r="F18" s="5">
        <v>0</v>
      </c>
      <c r="G18" s="5" t="s">
        <v>499</v>
      </c>
    </row>
    <row r="19" spans="1:7" ht="24">
      <c r="A19" s="5"/>
      <c r="B19" s="17"/>
      <c r="C19" s="16" t="s">
        <v>110</v>
      </c>
      <c r="D19" s="5" t="s">
        <v>501</v>
      </c>
      <c r="E19" s="5" t="s">
        <v>502</v>
      </c>
      <c r="F19" s="5" t="s">
        <v>502</v>
      </c>
      <c r="G19" s="5"/>
    </row>
    <row r="20" spans="1:7" ht="24">
      <c r="A20" s="5"/>
      <c r="B20" s="17"/>
      <c r="C20" s="17"/>
      <c r="D20" s="5" t="s">
        <v>503</v>
      </c>
      <c r="E20" s="5">
        <v>1</v>
      </c>
      <c r="F20" s="5">
        <v>1</v>
      </c>
      <c r="G20" s="5"/>
    </row>
    <row r="21" spans="1:7" ht="24">
      <c r="A21" s="5"/>
      <c r="B21" s="17"/>
      <c r="C21" s="17"/>
      <c r="D21" s="5" t="s">
        <v>504</v>
      </c>
      <c r="E21" s="5" t="s">
        <v>505</v>
      </c>
      <c r="F21" s="5" t="s">
        <v>506</v>
      </c>
      <c r="G21" s="5"/>
    </row>
    <row r="22" spans="1:7" ht="24">
      <c r="A22" s="5"/>
      <c r="B22" s="17"/>
      <c r="C22" s="17"/>
      <c r="D22" s="5" t="s">
        <v>507</v>
      </c>
      <c r="E22" s="5">
        <v>1</v>
      </c>
      <c r="F22" s="5">
        <v>1</v>
      </c>
      <c r="G22" s="5"/>
    </row>
    <row r="23" spans="1:7" ht="24">
      <c r="A23" s="5"/>
      <c r="B23" s="17"/>
      <c r="C23" s="17"/>
      <c r="D23" s="5" t="s">
        <v>508</v>
      </c>
      <c r="E23" s="5">
        <v>1</v>
      </c>
      <c r="F23" s="5">
        <v>1</v>
      </c>
      <c r="G23" s="5"/>
    </row>
    <row r="24" spans="1:7" ht="24">
      <c r="A24" s="5"/>
      <c r="B24" s="18"/>
      <c r="C24" s="17"/>
      <c r="D24" s="5" t="s">
        <v>509</v>
      </c>
      <c r="E24" s="5">
        <v>1</v>
      </c>
      <c r="F24" s="5">
        <v>1</v>
      </c>
      <c r="G24" s="5"/>
    </row>
    <row r="25" spans="1:7" ht="24">
      <c r="A25" s="5"/>
      <c r="B25" s="16" t="s">
        <v>115</v>
      </c>
      <c r="C25" s="16" t="s">
        <v>291</v>
      </c>
      <c r="D25" s="5" t="s">
        <v>510</v>
      </c>
      <c r="E25" s="5">
        <v>1</v>
      </c>
      <c r="F25" s="5">
        <v>1</v>
      </c>
      <c r="G25" s="5"/>
    </row>
    <row r="26" spans="1:7" ht="24">
      <c r="A26" s="5"/>
      <c r="B26" s="17"/>
      <c r="C26" s="17"/>
      <c r="D26" s="5" t="s">
        <v>511</v>
      </c>
      <c r="E26" s="5" t="s">
        <v>512</v>
      </c>
      <c r="F26" s="5" t="s">
        <v>513</v>
      </c>
      <c r="G26" s="5"/>
    </row>
    <row r="27" spans="1:7" ht="36">
      <c r="A27" s="5"/>
      <c r="B27" s="17"/>
      <c r="C27" s="18"/>
      <c r="D27" s="5" t="s">
        <v>514</v>
      </c>
      <c r="E27" s="5" t="s">
        <v>515</v>
      </c>
      <c r="F27" s="5" t="s">
        <v>516</v>
      </c>
      <c r="G27" s="5"/>
    </row>
    <row r="28" spans="1:7" ht="24">
      <c r="A28" s="5"/>
      <c r="B28" s="17"/>
      <c r="C28" s="16" t="s">
        <v>93</v>
      </c>
      <c r="D28" s="5" t="s">
        <v>517</v>
      </c>
      <c r="E28" s="5">
        <v>1</v>
      </c>
      <c r="F28" s="5">
        <v>0</v>
      </c>
      <c r="G28" s="5" t="s">
        <v>499</v>
      </c>
    </row>
    <row r="29" spans="1:7" ht="30" customHeight="1">
      <c r="A29" s="5"/>
      <c r="B29" s="17"/>
      <c r="C29" s="18"/>
      <c r="D29" s="5" t="s">
        <v>518</v>
      </c>
      <c r="E29" s="5">
        <v>1</v>
      </c>
      <c r="F29" s="5">
        <v>0</v>
      </c>
      <c r="G29" s="5" t="s">
        <v>519</v>
      </c>
    </row>
    <row r="30" spans="1:7" ht="24">
      <c r="A30" s="5"/>
      <c r="B30" s="17"/>
      <c r="C30" s="16" t="s">
        <v>308</v>
      </c>
      <c r="D30" s="5" t="s">
        <v>520</v>
      </c>
      <c r="E30" s="5">
        <v>1</v>
      </c>
      <c r="F30" s="5" t="s">
        <v>513</v>
      </c>
      <c r="G30" s="5"/>
    </row>
    <row r="31" spans="1:7" ht="24">
      <c r="A31" s="5"/>
      <c r="B31" s="17"/>
      <c r="C31" s="17"/>
      <c r="D31" s="5" t="s">
        <v>521</v>
      </c>
      <c r="E31" s="5" t="s">
        <v>522</v>
      </c>
      <c r="F31" s="5" t="s">
        <v>513</v>
      </c>
      <c r="G31" s="5"/>
    </row>
    <row r="32" spans="1:7" ht="24">
      <c r="A32" s="5"/>
      <c r="B32" s="17"/>
      <c r="C32" s="17"/>
      <c r="D32" s="5" t="s">
        <v>523</v>
      </c>
      <c r="E32" s="5" t="s">
        <v>522</v>
      </c>
      <c r="F32" s="5" t="s">
        <v>513</v>
      </c>
      <c r="G32" s="5"/>
    </row>
    <row r="33" spans="1:7" ht="24">
      <c r="A33" s="5"/>
      <c r="B33" s="17"/>
      <c r="C33" s="18"/>
      <c r="D33" s="5" t="s">
        <v>524</v>
      </c>
      <c r="E33" s="5" t="s">
        <v>522</v>
      </c>
      <c r="F33" s="5" t="s">
        <v>525</v>
      </c>
      <c r="G33" s="5"/>
    </row>
    <row r="34" spans="1:7" ht="24">
      <c r="A34" s="5"/>
      <c r="B34" s="5" t="s">
        <v>116</v>
      </c>
      <c r="C34" s="16" t="s">
        <v>314</v>
      </c>
      <c r="D34" s="5" t="s">
        <v>526</v>
      </c>
      <c r="E34" s="5" t="s">
        <v>527</v>
      </c>
      <c r="F34" s="5" t="s">
        <v>527</v>
      </c>
      <c r="G34" s="5"/>
    </row>
    <row r="35" spans="1:7" ht="36">
      <c r="A35" s="5"/>
      <c r="B35" s="5"/>
      <c r="C35" s="18"/>
      <c r="D35" s="5" t="s">
        <v>528</v>
      </c>
      <c r="E35" s="5" t="s">
        <v>527</v>
      </c>
      <c r="F35" s="5" t="s">
        <v>527</v>
      </c>
      <c r="G35" s="5"/>
    </row>
    <row r="36" spans="1:7" ht="24">
      <c r="A36" s="5"/>
      <c r="B36" s="5"/>
      <c r="C36" s="5" t="s">
        <v>319</v>
      </c>
      <c r="D36" s="5" t="s">
        <v>529</v>
      </c>
      <c r="E36" s="5" t="s">
        <v>527</v>
      </c>
      <c r="F36" s="5">
        <v>0</v>
      </c>
      <c r="G36" s="5" t="s">
        <v>499</v>
      </c>
    </row>
    <row r="37" spans="1:7" ht="14.25">
      <c r="A37" s="5" t="s">
        <v>97</v>
      </c>
      <c r="B37" s="12" t="s">
        <v>320</v>
      </c>
      <c r="C37" s="12"/>
      <c r="D37" s="12"/>
      <c r="E37" s="12"/>
      <c r="F37" s="12"/>
      <c r="G37" s="12"/>
    </row>
    <row r="38" spans="1:7" ht="14.25">
      <c r="A38" s="6" t="s">
        <v>321</v>
      </c>
      <c r="B38" s="7"/>
      <c r="C38" s="7"/>
      <c r="D38" s="7"/>
      <c r="E38" s="7"/>
      <c r="F38" s="7"/>
      <c r="G38" s="8"/>
    </row>
    <row r="39" spans="1:7" ht="14.25">
      <c r="A39" s="19" t="s">
        <v>322</v>
      </c>
      <c r="B39" s="20"/>
      <c r="C39" s="20"/>
      <c r="D39" s="20"/>
      <c r="E39" s="20"/>
      <c r="F39" s="20"/>
      <c r="G39" s="21"/>
    </row>
    <row r="40" spans="1:7" ht="14.25">
      <c r="A40" s="22" t="s">
        <v>323</v>
      </c>
      <c r="B40" s="19" t="s">
        <v>324</v>
      </c>
      <c r="C40" s="20"/>
      <c r="D40" s="20"/>
      <c r="E40" s="20"/>
      <c r="F40" s="20"/>
      <c r="G40" s="21"/>
    </row>
    <row r="41" spans="1:7" ht="14.25">
      <c r="A41" s="22">
        <v>1</v>
      </c>
      <c r="B41" s="23" t="s">
        <v>530</v>
      </c>
      <c r="C41" s="24"/>
      <c r="D41" s="25"/>
      <c r="E41" s="19" t="s">
        <v>531</v>
      </c>
      <c r="F41" s="24"/>
      <c r="G41" s="25"/>
    </row>
    <row r="42" spans="1:7" ht="14.25">
      <c r="A42" s="22">
        <v>2</v>
      </c>
      <c r="B42" s="23" t="s">
        <v>532</v>
      </c>
      <c r="C42" s="24"/>
      <c r="D42" s="25"/>
      <c r="E42" s="19" t="s">
        <v>533</v>
      </c>
      <c r="F42" s="24"/>
      <c r="G42" s="25"/>
    </row>
    <row r="43" spans="1:7" ht="14.25">
      <c r="A43" s="22">
        <v>3</v>
      </c>
      <c r="B43" s="23"/>
      <c r="C43" s="24"/>
      <c r="D43" s="25"/>
      <c r="E43" s="23"/>
      <c r="F43" s="24"/>
      <c r="G43" s="25"/>
    </row>
    <row r="44" spans="1:7" ht="14.25">
      <c r="A44" s="22">
        <v>4</v>
      </c>
      <c r="B44" s="23"/>
      <c r="C44" s="24"/>
      <c r="D44" s="25"/>
      <c r="E44" s="23"/>
      <c r="F44" s="24"/>
      <c r="G44" s="25"/>
    </row>
    <row r="45" spans="1:7" ht="14.25">
      <c r="A45" s="19" t="s">
        <v>325</v>
      </c>
      <c r="B45" s="20"/>
      <c r="C45" s="20"/>
      <c r="D45" s="20"/>
      <c r="E45" s="20"/>
      <c r="F45" s="20"/>
      <c r="G45" s="21"/>
    </row>
    <row r="46" spans="1:7" ht="14.25">
      <c r="A46" s="26" t="s">
        <v>326</v>
      </c>
      <c r="B46" s="27" t="s">
        <v>327</v>
      </c>
      <c r="C46" s="28"/>
      <c r="D46" s="29"/>
      <c r="E46" s="19" t="s">
        <v>328</v>
      </c>
      <c r="F46" s="20"/>
      <c r="G46" s="21"/>
    </row>
    <row r="47" spans="1:7" ht="14.25">
      <c r="A47" s="30"/>
      <c r="B47" s="27" t="s">
        <v>329</v>
      </c>
      <c r="C47" s="28"/>
      <c r="D47" s="29"/>
      <c r="E47" s="19" t="s">
        <v>328</v>
      </c>
      <c r="F47" s="20"/>
      <c r="G47" s="21"/>
    </row>
    <row r="48" spans="1:7" ht="14.25">
      <c r="A48" s="31"/>
      <c r="B48" s="27" t="s">
        <v>330</v>
      </c>
      <c r="C48" s="28"/>
      <c r="D48" s="29"/>
      <c r="E48" s="19" t="s">
        <v>328</v>
      </c>
      <c r="F48" s="20"/>
      <c r="G48" s="21"/>
    </row>
    <row r="49" spans="1:7" ht="14.25">
      <c r="A49" s="26" t="s">
        <v>331</v>
      </c>
      <c r="B49" s="27" t="s">
        <v>332</v>
      </c>
      <c r="C49" s="28"/>
      <c r="D49" s="29"/>
      <c r="E49" s="19" t="s">
        <v>328</v>
      </c>
      <c r="F49" s="20"/>
      <c r="G49" s="21"/>
    </row>
    <row r="50" spans="1:7" ht="14.25">
      <c r="A50" s="30"/>
      <c r="B50" s="27" t="s">
        <v>333</v>
      </c>
      <c r="C50" s="28"/>
      <c r="D50" s="29"/>
      <c r="E50" s="19" t="s">
        <v>328</v>
      </c>
      <c r="F50" s="20"/>
      <c r="G50" s="21"/>
    </row>
    <row r="51" spans="1:7" ht="14.25">
      <c r="A51" s="31"/>
      <c r="B51" s="27" t="s">
        <v>334</v>
      </c>
      <c r="C51" s="28"/>
      <c r="D51" s="29"/>
      <c r="E51" s="19" t="s">
        <v>328</v>
      </c>
      <c r="F51" s="20"/>
      <c r="G51" s="21"/>
    </row>
    <row r="52" spans="1:7" ht="14.25">
      <c r="A52" s="19" t="s">
        <v>335</v>
      </c>
      <c r="B52" s="20"/>
      <c r="C52" s="20"/>
      <c r="D52" s="20"/>
      <c r="E52" s="20"/>
      <c r="F52" s="20"/>
      <c r="G52" s="21"/>
    </row>
    <row r="53" spans="1:7" ht="39.75" customHeight="1">
      <c r="A53" s="27" t="s">
        <v>534</v>
      </c>
      <c r="B53" s="28"/>
      <c r="C53" s="28"/>
      <c r="D53" s="28"/>
      <c r="E53" s="28"/>
      <c r="F53" s="28"/>
      <c r="G53" s="29"/>
    </row>
    <row r="54" spans="1:7" ht="14.25">
      <c r="A54" s="27" t="s">
        <v>535</v>
      </c>
      <c r="B54" s="28"/>
      <c r="C54" s="28"/>
      <c r="D54" s="28"/>
      <c r="E54" s="28"/>
      <c r="F54" s="28"/>
      <c r="G54" s="29"/>
    </row>
    <row r="55" spans="1:7" ht="28.5" customHeight="1">
      <c r="A55" s="27" t="s">
        <v>536</v>
      </c>
      <c r="B55" s="28"/>
      <c r="C55" s="28"/>
      <c r="D55" s="28"/>
      <c r="E55" s="28"/>
      <c r="F55" s="28"/>
      <c r="G55" s="29"/>
    </row>
    <row r="56" spans="1:7" ht="14.25">
      <c r="A56" s="19" t="s">
        <v>338</v>
      </c>
      <c r="B56" s="20"/>
      <c r="C56" s="20"/>
      <c r="D56" s="20"/>
      <c r="E56" s="20"/>
      <c r="F56" s="20"/>
      <c r="G56" s="21"/>
    </row>
    <row r="57" spans="1:7" ht="27.75" customHeight="1">
      <c r="A57" s="27" t="s">
        <v>537</v>
      </c>
      <c r="B57" s="28"/>
      <c r="C57" s="28"/>
      <c r="D57" s="28"/>
      <c r="E57" s="28"/>
      <c r="F57" s="28"/>
      <c r="G57" s="29"/>
    </row>
    <row r="58" spans="1:7" ht="27.75" customHeight="1">
      <c r="A58" s="27" t="s">
        <v>538</v>
      </c>
      <c r="B58" s="28"/>
      <c r="C58" s="28"/>
      <c r="D58" s="28"/>
      <c r="E58" s="28"/>
      <c r="F58" s="28"/>
      <c r="G58" s="29"/>
    </row>
    <row r="59" spans="1:7" ht="14.25">
      <c r="A59" s="27" t="s">
        <v>539</v>
      </c>
      <c r="B59" s="28"/>
      <c r="C59" s="28"/>
      <c r="D59" s="28"/>
      <c r="E59" s="28"/>
      <c r="F59" s="28"/>
      <c r="G59" s="29"/>
    </row>
  </sheetData>
  <sheetProtection/>
  <mergeCells count="57">
    <mergeCell ref="A1:G1"/>
    <mergeCell ref="A2:E2"/>
    <mergeCell ref="B3:D3"/>
    <mergeCell ref="F3:G3"/>
    <mergeCell ref="B4:D4"/>
    <mergeCell ref="F4:G4"/>
    <mergeCell ref="B10:D10"/>
    <mergeCell ref="E10:G10"/>
    <mergeCell ref="B11:D11"/>
    <mergeCell ref="E11:G11"/>
    <mergeCell ref="B37:G37"/>
    <mergeCell ref="A38:G38"/>
    <mergeCell ref="A39:G39"/>
    <mergeCell ref="B40:G40"/>
    <mergeCell ref="B41:D41"/>
    <mergeCell ref="E41:G41"/>
    <mergeCell ref="B42:D42"/>
    <mergeCell ref="E42:G42"/>
    <mergeCell ref="B43:D43"/>
    <mergeCell ref="E43:G43"/>
    <mergeCell ref="B44:D44"/>
    <mergeCell ref="E44:G44"/>
    <mergeCell ref="A45:G45"/>
    <mergeCell ref="B46:D46"/>
    <mergeCell ref="E46:G46"/>
    <mergeCell ref="B47:D47"/>
    <mergeCell ref="E47:G47"/>
    <mergeCell ref="B48:D48"/>
    <mergeCell ref="E48:G48"/>
    <mergeCell ref="B49:D49"/>
    <mergeCell ref="E49:G49"/>
    <mergeCell ref="B50:D50"/>
    <mergeCell ref="E50:G50"/>
    <mergeCell ref="B51:D51"/>
    <mergeCell ref="E51:G51"/>
    <mergeCell ref="A52:G52"/>
    <mergeCell ref="A53:G53"/>
    <mergeCell ref="A54:G54"/>
    <mergeCell ref="A55:G55"/>
    <mergeCell ref="A56:G56"/>
    <mergeCell ref="A57:G57"/>
    <mergeCell ref="A58:G58"/>
    <mergeCell ref="A59:G59"/>
    <mergeCell ref="A10:A11"/>
    <mergeCell ref="A12:A36"/>
    <mergeCell ref="A46:A48"/>
    <mergeCell ref="A49:A51"/>
    <mergeCell ref="B13:B24"/>
    <mergeCell ref="B25:B33"/>
    <mergeCell ref="B34:B36"/>
    <mergeCell ref="C13:C18"/>
    <mergeCell ref="C19:C24"/>
    <mergeCell ref="C25:C27"/>
    <mergeCell ref="C28:C29"/>
    <mergeCell ref="C30:C33"/>
    <mergeCell ref="C34:C35"/>
    <mergeCell ref="A5:C9"/>
  </mergeCells>
  <printOptions horizontalCentered="1"/>
  <pageMargins left="0.7513888888888889" right="0.7513888888888889" top="1" bottom="1" header="0.5" footer="0.5"/>
  <pageSetup fitToHeight="0"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C20" sqref="C20:D20"/>
    </sheetView>
  </sheetViews>
  <sheetFormatPr defaultColWidth="9.00390625" defaultRowHeight="14.25"/>
  <cols>
    <col min="1" max="1" width="11.875" style="0" customWidth="1"/>
    <col min="2" max="2" width="12.75390625" style="0" customWidth="1"/>
    <col min="4" max="4" width="14.25390625" style="0" customWidth="1"/>
    <col min="5" max="5" width="10.375" style="0" customWidth="1"/>
    <col min="6" max="6" width="10.625" style="0" customWidth="1"/>
  </cols>
  <sheetData>
    <row r="1" spans="1:8" ht="20.25">
      <c r="A1" s="75" t="s">
        <v>61</v>
      </c>
      <c r="B1" s="75"/>
      <c r="C1" s="75"/>
      <c r="D1" s="75"/>
      <c r="E1" s="75"/>
      <c r="F1" s="75"/>
      <c r="G1" s="75"/>
      <c r="H1" s="75"/>
    </row>
    <row r="2" spans="1:8" ht="14.25">
      <c r="A2" s="3" t="s">
        <v>62</v>
      </c>
      <c r="B2" s="102">
        <v>43551</v>
      </c>
      <c r="C2" s="102"/>
      <c r="D2" s="103"/>
      <c r="E2" s="103"/>
      <c r="F2" s="147" t="s">
        <v>63</v>
      </c>
      <c r="G2" s="147"/>
      <c r="H2" s="147"/>
    </row>
    <row r="3" spans="1:8" ht="14.25">
      <c r="A3" s="5" t="s">
        <v>2</v>
      </c>
      <c r="B3" s="6" t="s">
        <v>64</v>
      </c>
      <c r="C3" s="7"/>
      <c r="D3" s="7"/>
      <c r="E3" s="7"/>
      <c r="F3" s="7"/>
      <c r="G3" s="7"/>
      <c r="H3" s="8"/>
    </row>
    <row r="4" spans="1:8" ht="14.25">
      <c r="A4" s="5" t="s">
        <v>4</v>
      </c>
      <c r="B4" s="5" t="s">
        <v>5</v>
      </c>
      <c r="C4" s="5"/>
      <c r="D4" s="5"/>
      <c r="E4" s="105" t="s">
        <v>6</v>
      </c>
      <c r="F4" s="106" t="s">
        <v>7</v>
      </c>
      <c r="G4" s="107"/>
      <c r="H4" s="105"/>
    </row>
    <row r="5" spans="1:8" ht="14.25">
      <c r="A5" s="5" t="s">
        <v>12</v>
      </c>
      <c r="B5" s="148" t="s">
        <v>65</v>
      </c>
      <c r="C5" s="149"/>
      <c r="D5" s="107" t="s">
        <v>66</v>
      </c>
      <c r="E5" s="107"/>
      <c r="F5" s="107" t="s">
        <v>67</v>
      </c>
      <c r="G5" s="107"/>
      <c r="H5" s="105"/>
    </row>
    <row r="6" spans="1:8" ht="14.25">
      <c r="A6" s="5" t="s">
        <v>10</v>
      </c>
      <c r="B6" s="150" t="s">
        <v>68</v>
      </c>
      <c r="C6" s="151"/>
      <c r="D6" s="151" t="s">
        <v>69</v>
      </c>
      <c r="E6" s="151"/>
      <c r="F6" s="151"/>
      <c r="G6" s="151"/>
      <c r="H6" s="152"/>
    </row>
    <row r="7" spans="1:8" ht="14.25">
      <c r="A7" s="5" t="s">
        <v>12</v>
      </c>
      <c r="B7" s="109" t="s">
        <v>70</v>
      </c>
      <c r="C7" s="110"/>
      <c r="D7" s="110" t="s">
        <v>71</v>
      </c>
      <c r="E7" s="110"/>
      <c r="F7" s="110" t="s">
        <v>72</v>
      </c>
      <c r="G7" s="110"/>
      <c r="H7" s="111"/>
    </row>
    <row r="8" spans="1:8" ht="24">
      <c r="A8" s="16" t="s">
        <v>73</v>
      </c>
      <c r="B8" s="5"/>
      <c r="C8" s="5" t="s">
        <v>74</v>
      </c>
      <c r="D8" s="5" t="s">
        <v>75</v>
      </c>
      <c r="E8" s="5" t="s">
        <v>76</v>
      </c>
      <c r="F8" s="6" t="s">
        <v>18</v>
      </c>
      <c r="G8" s="7"/>
      <c r="H8" s="8"/>
    </row>
    <row r="9" spans="1:8" ht="24">
      <c r="A9" s="18"/>
      <c r="B9" s="16" t="s">
        <v>77</v>
      </c>
      <c r="C9" s="5">
        <v>2670</v>
      </c>
      <c r="D9" s="5">
        <v>2863.19</v>
      </c>
      <c r="E9" s="5">
        <v>107.24</v>
      </c>
      <c r="F9" s="6">
        <v>20</v>
      </c>
      <c r="G9" s="7"/>
      <c r="H9" s="8"/>
    </row>
    <row r="10" spans="1:8" ht="24">
      <c r="A10" s="5" t="s">
        <v>21</v>
      </c>
      <c r="B10" s="5" t="s">
        <v>22</v>
      </c>
      <c r="C10" s="6" t="s">
        <v>23</v>
      </c>
      <c r="D10" s="8"/>
      <c r="E10" s="5" t="s">
        <v>24</v>
      </c>
      <c r="F10" s="5" t="s">
        <v>78</v>
      </c>
      <c r="G10" s="5" t="s">
        <v>26</v>
      </c>
      <c r="H10" s="5" t="s">
        <v>27</v>
      </c>
    </row>
    <row r="11" spans="1:8" ht="14.25">
      <c r="A11" s="16" t="s">
        <v>79</v>
      </c>
      <c r="B11" s="16" t="s">
        <v>80</v>
      </c>
      <c r="C11" s="6" t="s">
        <v>81</v>
      </c>
      <c r="D11" s="8"/>
      <c r="E11" s="52">
        <v>5400</v>
      </c>
      <c r="F11" s="52">
        <v>6462</v>
      </c>
      <c r="G11" s="52">
        <v>10</v>
      </c>
      <c r="H11" s="5">
        <v>10</v>
      </c>
    </row>
    <row r="12" spans="1:8" ht="14.25">
      <c r="A12" s="17"/>
      <c r="B12" s="17"/>
      <c r="C12" s="6" t="s">
        <v>82</v>
      </c>
      <c r="D12" s="8"/>
      <c r="E12" s="52">
        <v>1630</v>
      </c>
      <c r="F12" s="52">
        <v>2525.39</v>
      </c>
      <c r="G12" s="52">
        <v>5</v>
      </c>
      <c r="H12" s="5">
        <v>5</v>
      </c>
    </row>
    <row r="13" spans="1:8" ht="14.25">
      <c r="A13" s="17"/>
      <c r="B13" s="17"/>
      <c r="C13" s="6" t="s">
        <v>83</v>
      </c>
      <c r="D13" s="8"/>
      <c r="E13" s="52">
        <v>2490</v>
      </c>
      <c r="F13" s="52">
        <v>1142</v>
      </c>
      <c r="G13" s="52">
        <v>10</v>
      </c>
      <c r="H13" s="5">
        <v>10</v>
      </c>
    </row>
    <row r="14" spans="1:8" ht="14.25">
      <c r="A14" s="17"/>
      <c r="B14" s="18"/>
      <c r="C14" s="6" t="s">
        <v>84</v>
      </c>
      <c r="D14" s="8"/>
      <c r="E14" s="52">
        <v>690</v>
      </c>
      <c r="F14" s="52">
        <v>1040.85</v>
      </c>
      <c r="G14" s="52">
        <v>5</v>
      </c>
      <c r="H14" s="5">
        <v>5</v>
      </c>
    </row>
    <row r="15" spans="1:8" ht="14.25">
      <c r="A15" s="17"/>
      <c r="B15" s="16" t="s">
        <v>85</v>
      </c>
      <c r="C15" s="6" t="s">
        <v>86</v>
      </c>
      <c r="D15" s="8"/>
      <c r="E15" s="139">
        <v>1</v>
      </c>
      <c r="F15" s="117">
        <v>1</v>
      </c>
      <c r="G15" s="127">
        <v>3</v>
      </c>
      <c r="H15" s="5">
        <v>3</v>
      </c>
    </row>
    <row r="16" spans="1:8" ht="14.25">
      <c r="A16" s="17"/>
      <c r="B16" s="17"/>
      <c r="C16" s="6" t="s">
        <v>87</v>
      </c>
      <c r="D16" s="8"/>
      <c r="E16" s="116">
        <v>1</v>
      </c>
      <c r="F16" s="116">
        <v>1</v>
      </c>
      <c r="G16" s="127">
        <v>3</v>
      </c>
      <c r="H16" s="5">
        <v>3</v>
      </c>
    </row>
    <row r="17" spans="1:8" ht="14.25">
      <c r="A17" s="17"/>
      <c r="B17" s="18"/>
      <c r="C17" s="6" t="s">
        <v>88</v>
      </c>
      <c r="D17" s="8"/>
      <c r="E17" s="116">
        <v>1</v>
      </c>
      <c r="F17" s="116">
        <v>1</v>
      </c>
      <c r="G17" s="127">
        <v>2</v>
      </c>
      <c r="H17" s="5">
        <v>2</v>
      </c>
    </row>
    <row r="18" spans="1:8" ht="24">
      <c r="A18" s="17"/>
      <c r="B18" s="5" t="s">
        <v>89</v>
      </c>
      <c r="C18" s="6" t="s">
        <v>90</v>
      </c>
      <c r="D18" s="8"/>
      <c r="E18" s="86" t="s">
        <v>91</v>
      </c>
      <c r="F18" s="86" t="s">
        <v>91</v>
      </c>
      <c r="G18" s="127">
        <v>2</v>
      </c>
      <c r="H18" s="5">
        <v>2</v>
      </c>
    </row>
    <row r="19" spans="1:8" ht="14.25">
      <c r="A19" s="5" t="s">
        <v>92</v>
      </c>
      <c r="B19" s="153" t="s">
        <v>93</v>
      </c>
      <c r="C19" s="68" t="s">
        <v>94</v>
      </c>
      <c r="D19" s="69"/>
      <c r="E19" s="10">
        <v>0.95</v>
      </c>
      <c r="F19" s="154">
        <v>0.9343</v>
      </c>
      <c r="G19" s="127">
        <v>10</v>
      </c>
      <c r="H19" s="5">
        <v>9.43</v>
      </c>
    </row>
    <row r="20" spans="1:8" ht="28.5" customHeight="1">
      <c r="A20" s="5"/>
      <c r="B20" s="155"/>
      <c r="C20" s="68" t="s">
        <v>95</v>
      </c>
      <c r="D20" s="69"/>
      <c r="E20" s="116">
        <v>1</v>
      </c>
      <c r="F20" s="116">
        <v>1</v>
      </c>
      <c r="G20" s="127">
        <v>15</v>
      </c>
      <c r="H20" s="5">
        <v>15</v>
      </c>
    </row>
    <row r="21" spans="1:8" ht="14.25">
      <c r="A21" s="5"/>
      <c r="B21" s="156"/>
      <c r="C21" s="68" t="s">
        <v>96</v>
      </c>
      <c r="D21" s="69"/>
      <c r="E21" s="116">
        <v>1</v>
      </c>
      <c r="F21" s="116">
        <v>1</v>
      </c>
      <c r="G21" s="127">
        <v>15</v>
      </c>
      <c r="H21" s="5">
        <v>15</v>
      </c>
    </row>
    <row r="22" spans="1:8" ht="14.25">
      <c r="A22" s="5" t="s">
        <v>97</v>
      </c>
      <c r="B22" s="6" t="s">
        <v>98</v>
      </c>
      <c r="C22" s="7"/>
      <c r="D22" s="7"/>
      <c r="E22" s="7"/>
      <c r="F22" s="7"/>
      <c r="G22" s="7"/>
      <c r="H22" s="8"/>
    </row>
  </sheetData>
  <sheetProtection/>
  <mergeCells count="36">
    <mergeCell ref="A1:H1"/>
    <mergeCell ref="B2:C2"/>
    <mergeCell ref="F2:H2"/>
    <mergeCell ref="B3:H3"/>
    <mergeCell ref="B4:D4"/>
    <mergeCell ref="F4:H4"/>
    <mergeCell ref="B5:C5"/>
    <mergeCell ref="D5:E5"/>
    <mergeCell ref="F5:H5"/>
    <mergeCell ref="B6:C6"/>
    <mergeCell ref="D6:E6"/>
    <mergeCell ref="F6:H6"/>
    <mergeCell ref="B7:C7"/>
    <mergeCell ref="D7:E7"/>
    <mergeCell ref="F7:H7"/>
    <mergeCell ref="F8:H8"/>
    <mergeCell ref="F9:H9"/>
    <mergeCell ref="C10:D10"/>
    <mergeCell ref="C11:D11"/>
    <mergeCell ref="C12:D12"/>
    <mergeCell ref="C13:D13"/>
    <mergeCell ref="C14:D14"/>
    <mergeCell ref="C15:D15"/>
    <mergeCell ref="C16:D16"/>
    <mergeCell ref="C17:D17"/>
    <mergeCell ref="C18:D18"/>
    <mergeCell ref="C19:D19"/>
    <mergeCell ref="C20:D20"/>
    <mergeCell ref="C21:D21"/>
    <mergeCell ref="B22:H22"/>
    <mergeCell ref="A8:A9"/>
    <mergeCell ref="A11:A18"/>
    <mergeCell ref="A19:A21"/>
    <mergeCell ref="B11:B14"/>
    <mergeCell ref="B15:B17"/>
    <mergeCell ref="B19:B21"/>
  </mergeCells>
  <printOptions/>
  <pageMargins left="0.7513888888888889" right="0.7513888888888889" top="1" bottom="1" header="0.5" footer="0.5"/>
  <pageSetup fitToHeight="1" fitToWidth="1" horizontalDpi="600" verticalDpi="600" orientation="portrait" paperSize="9" scale="93"/>
</worksheet>
</file>

<file path=xl/worksheets/sheet3.xml><?xml version="1.0" encoding="utf-8"?>
<worksheet xmlns="http://schemas.openxmlformats.org/spreadsheetml/2006/main" xmlns:r="http://schemas.openxmlformats.org/officeDocument/2006/relationships">
  <sheetPr>
    <pageSetUpPr fitToPage="1"/>
  </sheetPr>
  <dimension ref="A1:H66"/>
  <sheetViews>
    <sheetView zoomScaleSheetLayoutView="100" workbookViewId="0" topLeftCell="A40">
      <selection activeCell="C58" sqref="C58:D58"/>
    </sheetView>
  </sheetViews>
  <sheetFormatPr defaultColWidth="9.00390625" defaultRowHeight="14.25"/>
  <cols>
    <col min="1" max="1" width="13.00390625" style="0" customWidth="1"/>
    <col min="2" max="2" width="12.375" style="0" customWidth="1"/>
    <col min="4" max="4" width="16.375" style="0" customWidth="1"/>
    <col min="5" max="6" width="13.125" style="0" customWidth="1"/>
    <col min="7" max="8" width="10.00390625" style="0" customWidth="1"/>
  </cols>
  <sheetData>
    <row r="1" spans="1:8" ht="20.25">
      <c r="A1" s="101" t="s">
        <v>99</v>
      </c>
      <c r="B1" s="101"/>
      <c r="C1" s="101"/>
      <c r="D1" s="101"/>
      <c r="E1" s="101"/>
      <c r="F1" s="101"/>
      <c r="G1" s="101"/>
      <c r="H1" s="101"/>
    </row>
    <row r="2" spans="1:8" ht="14.25">
      <c r="A2" s="3" t="s">
        <v>62</v>
      </c>
      <c r="B2" s="102">
        <v>43563</v>
      </c>
      <c r="C2" s="102"/>
      <c r="D2" s="103"/>
      <c r="E2" s="103"/>
      <c r="F2" s="104" t="s">
        <v>100</v>
      </c>
      <c r="G2" s="104"/>
      <c r="H2" s="104"/>
    </row>
    <row r="3" spans="1:8" ht="14.25">
      <c r="A3" s="5" t="s">
        <v>2</v>
      </c>
      <c r="B3" s="6" t="s">
        <v>101</v>
      </c>
      <c r="C3" s="7"/>
      <c r="D3" s="7"/>
      <c r="E3" s="7"/>
      <c r="F3" s="7"/>
      <c r="G3" s="7"/>
      <c r="H3" s="8"/>
    </row>
    <row r="4" spans="1:8" ht="14.25">
      <c r="A4" s="5" t="s">
        <v>4</v>
      </c>
      <c r="B4" s="5" t="s">
        <v>5</v>
      </c>
      <c r="C4" s="5"/>
      <c r="D4" s="5"/>
      <c r="E4" s="105" t="s">
        <v>6</v>
      </c>
      <c r="F4" s="106" t="s">
        <v>7</v>
      </c>
      <c r="G4" s="107"/>
      <c r="H4" s="105"/>
    </row>
    <row r="5" spans="1:8" ht="14.25">
      <c r="A5" s="108" t="s">
        <v>12</v>
      </c>
      <c r="B5" s="108" t="s">
        <v>65</v>
      </c>
      <c r="C5" s="108"/>
      <c r="D5" s="108" t="s">
        <v>66</v>
      </c>
      <c r="E5" s="108"/>
      <c r="F5" s="108" t="s">
        <v>67</v>
      </c>
      <c r="G5" s="108"/>
      <c r="H5" s="108"/>
    </row>
    <row r="6" spans="1:8" ht="14.25">
      <c r="A6" s="5" t="s">
        <v>10</v>
      </c>
      <c r="B6" s="5" t="s">
        <v>68</v>
      </c>
      <c r="C6" s="5"/>
      <c r="D6" s="5" t="s">
        <v>69</v>
      </c>
      <c r="E6" s="5"/>
      <c r="F6" s="5"/>
      <c r="G6" s="5"/>
      <c r="H6" s="5"/>
    </row>
    <row r="7" spans="1:8" ht="14.25">
      <c r="A7" s="5" t="s">
        <v>12</v>
      </c>
      <c r="B7" s="109" t="s">
        <v>102</v>
      </c>
      <c r="C7" s="110"/>
      <c r="D7" s="110" t="s">
        <v>71</v>
      </c>
      <c r="E7" s="110"/>
      <c r="F7" s="110" t="s">
        <v>103</v>
      </c>
      <c r="G7" s="110"/>
      <c r="H7" s="111"/>
    </row>
    <row r="8" spans="1:8" ht="24">
      <c r="A8" s="16" t="s">
        <v>73</v>
      </c>
      <c r="B8" s="5"/>
      <c r="C8" s="5" t="s">
        <v>74</v>
      </c>
      <c r="D8" s="5" t="s">
        <v>75</v>
      </c>
      <c r="E8" s="5" t="s">
        <v>76</v>
      </c>
      <c r="F8" s="6" t="s">
        <v>18</v>
      </c>
      <c r="G8" s="7"/>
      <c r="H8" s="8"/>
    </row>
    <row r="9" spans="1:8" ht="24">
      <c r="A9" s="18"/>
      <c r="B9" s="16" t="s">
        <v>77</v>
      </c>
      <c r="C9" s="5">
        <v>778</v>
      </c>
      <c r="D9" s="5">
        <v>704.16</v>
      </c>
      <c r="E9" s="112">
        <f>D9/C9</f>
        <v>0.905089974293059</v>
      </c>
      <c r="F9" s="6">
        <v>18.1</v>
      </c>
      <c r="G9" s="7"/>
      <c r="H9" s="8"/>
    </row>
    <row r="10" spans="1:8" ht="14.25">
      <c r="A10" s="5" t="s">
        <v>21</v>
      </c>
      <c r="B10" s="5" t="s">
        <v>22</v>
      </c>
      <c r="C10" s="6" t="s">
        <v>23</v>
      </c>
      <c r="D10" s="8"/>
      <c r="E10" s="5" t="s">
        <v>24</v>
      </c>
      <c r="F10" s="5" t="s">
        <v>78</v>
      </c>
      <c r="G10" s="5" t="s">
        <v>26</v>
      </c>
      <c r="H10" s="5" t="s">
        <v>27</v>
      </c>
    </row>
    <row r="11" spans="1:8" ht="14.25">
      <c r="A11" s="13" t="s">
        <v>104</v>
      </c>
      <c r="B11" s="14"/>
      <c r="C11" s="14"/>
      <c r="D11" s="14"/>
      <c r="E11" s="14"/>
      <c r="F11" s="14"/>
      <c r="G11" s="14"/>
      <c r="H11" s="15"/>
    </row>
    <row r="12" spans="1:8" ht="14.25">
      <c r="A12" s="16" t="s">
        <v>105</v>
      </c>
      <c r="B12" s="16" t="s">
        <v>106</v>
      </c>
      <c r="C12" s="68" t="s">
        <v>107</v>
      </c>
      <c r="D12" s="69"/>
      <c r="E12" s="113">
        <v>0.98</v>
      </c>
      <c r="F12" s="114">
        <v>0.98</v>
      </c>
      <c r="G12" s="52">
        <v>0.2</v>
      </c>
      <c r="H12" s="52">
        <v>0.2</v>
      </c>
    </row>
    <row r="13" spans="1:8" ht="14.25">
      <c r="A13" s="17"/>
      <c r="B13" s="17"/>
      <c r="C13" s="68" t="s">
        <v>108</v>
      </c>
      <c r="D13" s="69"/>
      <c r="E13" s="70">
        <v>40</v>
      </c>
      <c r="F13" s="115">
        <v>40</v>
      </c>
      <c r="G13" s="52">
        <v>1</v>
      </c>
      <c r="H13" s="52">
        <v>1</v>
      </c>
    </row>
    <row r="14" spans="1:8" ht="14.25">
      <c r="A14" s="17"/>
      <c r="B14" s="17"/>
      <c r="C14" s="68" t="s">
        <v>109</v>
      </c>
      <c r="D14" s="69"/>
      <c r="E14" s="115">
        <v>22</v>
      </c>
      <c r="F14" s="115">
        <v>22</v>
      </c>
      <c r="G14" s="52">
        <v>0.8</v>
      </c>
      <c r="H14" s="52">
        <v>0.8</v>
      </c>
    </row>
    <row r="15" spans="1:8" ht="14.25">
      <c r="A15" s="17"/>
      <c r="B15" s="16" t="s">
        <v>110</v>
      </c>
      <c r="C15" s="68" t="s">
        <v>111</v>
      </c>
      <c r="D15" s="69"/>
      <c r="E15" s="116">
        <v>1</v>
      </c>
      <c r="F15" s="117">
        <v>1</v>
      </c>
      <c r="G15" s="118">
        <v>0.2</v>
      </c>
      <c r="H15" s="118">
        <v>0.2</v>
      </c>
    </row>
    <row r="16" spans="1:8" ht="14.25">
      <c r="A16" s="17"/>
      <c r="B16" s="17"/>
      <c r="C16" s="68" t="s">
        <v>112</v>
      </c>
      <c r="D16" s="69"/>
      <c r="E16" s="116">
        <v>0.6</v>
      </c>
      <c r="F16" s="117">
        <v>0.6</v>
      </c>
      <c r="G16" s="118">
        <v>0.2</v>
      </c>
      <c r="H16" s="118">
        <v>0.2</v>
      </c>
    </row>
    <row r="17" spans="1:8" ht="14.25">
      <c r="A17" s="17"/>
      <c r="B17" s="17"/>
      <c r="C17" s="68" t="s">
        <v>113</v>
      </c>
      <c r="D17" s="69"/>
      <c r="E17" s="116">
        <v>1</v>
      </c>
      <c r="F17" s="116">
        <v>1</v>
      </c>
      <c r="G17" s="118">
        <v>0.2</v>
      </c>
      <c r="H17" s="118">
        <v>0.2</v>
      </c>
    </row>
    <row r="18" spans="1:8" ht="14.25">
      <c r="A18" s="17"/>
      <c r="B18" s="5" t="s">
        <v>114</v>
      </c>
      <c r="C18" s="6" t="s">
        <v>90</v>
      </c>
      <c r="D18" s="8"/>
      <c r="E18" s="86" t="s">
        <v>91</v>
      </c>
      <c r="F18" s="86" t="s">
        <v>91</v>
      </c>
      <c r="G18" s="118">
        <v>0.2</v>
      </c>
      <c r="H18" s="118">
        <v>0.2</v>
      </c>
    </row>
    <row r="19" spans="1:8" ht="14.25">
      <c r="A19" s="119" t="s">
        <v>115</v>
      </c>
      <c r="B19" s="120" t="s">
        <v>93</v>
      </c>
      <c r="C19" s="68" t="s">
        <v>94</v>
      </c>
      <c r="D19" s="69"/>
      <c r="E19" s="10">
        <v>0.95</v>
      </c>
      <c r="F19" s="121">
        <v>0.9388</v>
      </c>
      <c r="G19" s="118">
        <v>0.2</v>
      </c>
      <c r="H19" s="122">
        <f>F19/E19*G19</f>
        <v>0.19764210526315792</v>
      </c>
    </row>
    <row r="20" spans="1:8" ht="14.25">
      <c r="A20" s="5" t="s">
        <v>116</v>
      </c>
      <c r="B20" s="5"/>
      <c r="C20" s="68" t="s">
        <v>117</v>
      </c>
      <c r="D20" s="69"/>
      <c r="E20" s="116">
        <v>1</v>
      </c>
      <c r="F20" s="123" t="s">
        <v>118</v>
      </c>
      <c r="G20" s="124"/>
      <c r="H20" s="125"/>
    </row>
    <row r="21" spans="1:8" ht="14.25">
      <c r="A21" s="13" t="s">
        <v>119</v>
      </c>
      <c r="B21" s="14"/>
      <c r="C21" s="14"/>
      <c r="D21" s="14"/>
      <c r="E21" s="14"/>
      <c r="F21" s="14"/>
      <c r="G21" s="14"/>
      <c r="H21" s="15"/>
    </row>
    <row r="22" spans="1:8" ht="14.25">
      <c r="A22" s="16" t="s">
        <v>105</v>
      </c>
      <c r="B22" s="16" t="s">
        <v>106</v>
      </c>
      <c r="C22" s="68" t="s">
        <v>120</v>
      </c>
      <c r="D22" s="69"/>
      <c r="E22" s="126" t="s">
        <v>121</v>
      </c>
      <c r="F22" s="5">
        <v>1</v>
      </c>
      <c r="G22" s="52">
        <v>1</v>
      </c>
      <c r="H22" s="52">
        <v>1</v>
      </c>
    </row>
    <row r="23" spans="1:8" ht="14.25">
      <c r="A23" s="17"/>
      <c r="B23" s="17"/>
      <c r="C23" s="68" t="s">
        <v>122</v>
      </c>
      <c r="D23" s="69"/>
      <c r="E23" s="70">
        <v>2</v>
      </c>
      <c r="F23" s="5">
        <v>8</v>
      </c>
      <c r="G23" s="52">
        <v>2</v>
      </c>
      <c r="H23" s="52">
        <v>2</v>
      </c>
    </row>
    <row r="24" spans="1:8" ht="14.25">
      <c r="A24" s="17"/>
      <c r="B24" s="17"/>
      <c r="C24" s="68" t="s">
        <v>123</v>
      </c>
      <c r="D24" s="69"/>
      <c r="E24" s="70">
        <v>1</v>
      </c>
      <c r="F24" s="52">
        <v>0</v>
      </c>
      <c r="G24" s="52">
        <v>2</v>
      </c>
      <c r="H24" s="52">
        <v>0</v>
      </c>
    </row>
    <row r="25" spans="1:8" ht="14.25">
      <c r="A25" s="17"/>
      <c r="B25" s="17"/>
      <c r="C25" s="68" t="s">
        <v>124</v>
      </c>
      <c r="D25" s="69"/>
      <c r="E25" s="70">
        <v>2</v>
      </c>
      <c r="F25" s="52">
        <v>5</v>
      </c>
      <c r="G25" s="127">
        <v>1</v>
      </c>
      <c r="H25" s="127">
        <v>1</v>
      </c>
    </row>
    <row r="26" spans="1:8" ht="27.75" customHeight="1">
      <c r="A26" s="17"/>
      <c r="B26" s="17"/>
      <c r="C26" s="68" t="s">
        <v>125</v>
      </c>
      <c r="D26" s="69"/>
      <c r="E26" s="70">
        <v>2</v>
      </c>
      <c r="F26" s="5">
        <v>7</v>
      </c>
      <c r="G26" s="127">
        <v>2</v>
      </c>
      <c r="H26" s="127">
        <v>2</v>
      </c>
    </row>
    <row r="27" spans="1:8" ht="14.25">
      <c r="A27" s="17"/>
      <c r="B27" s="17"/>
      <c r="C27" s="68" t="s">
        <v>126</v>
      </c>
      <c r="D27" s="69"/>
      <c r="E27" s="70">
        <v>2</v>
      </c>
      <c r="F27" s="5">
        <v>3</v>
      </c>
      <c r="G27" s="127">
        <v>1</v>
      </c>
      <c r="H27" s="127">
        <v>1</v>
      </c>
    </row>
    <row r="28" spans="1:8" ht="14.25">
      <c r="A28" s="17"/>
      <c r="B28" s="17"/>
      <c r="C28" s="68" t="s">
        <v>127</v>
      </c>
      <c r="D28" s="69"/>
      <c r="E28" s="70">
        <v>2</v>
      </c>
      <c r="F28" s="5">
        <v>3</v>
      </c>
      <c r="G28" s="127">
        <v>1</v>
      </c>
      <c r="H28" s="127">
        <v>1</v>
      </c>
    </row>
    <row r="29" spans="1:8" ht="14.25">
      <c r="A29" s="17"/>
      <c r="B29" s="18"/>
      <c r="C29" s="68" t="s">
        <v>128</v>
      </c>
      <c r="D29" s="69"/>
      <c r="E29" s="70">
        <v>0</v>
      </c>
      <c r="F29" s="5">
        <v>1</v>
      </c>
      <c r="G29" s="127">
        <v>1</v>
      </c>
      <c r="H29" s="127">
        <v>1</v>
      </c>
    </row>
    <row r="30" spans="1:8" ht="14.25">
      <c r="A30" s="13" t="s">
        <v>129</v>
      </c>
      <c r="B30" s="14"/>
      <c r="C30" s="14"/>
      <c r="D30" s="14"/>
      <c r="E30" s="14"/>
      <c r="F30" s="14"/>
      <c r="G30" s="14"/>
      <c r="H30" s="15"/>
    </row>
    <row r="31" spans="1:8" ht="14.25">
      <c r="A31" s="128" t="s">
        <v>105</v>
      </c>
      <c r="B31" s="128" t="s">
        <v>106</v>
      </c>
      <c r="C31" s="129" t="s">
        <v>130</v>
      </c>
      <c r="D31" s="130"/>
      <c r="E31" s="131" t="s">
        <v>131</v>
      </c>
      <c r="F31" s="115" t="s">
        <v>131</v>
      </c>
      <c r="G31" s="115">
        <v>2.5</v>
      </c>
      <c r="H31" s="115">
        <v>2.5</v>
      </c>
    </row>
    <row r="32" spans="1:8" ht="14.25">
      <c r="A32" s="132"/>
      <c r="B32" s="133"/>
      <c r="C32" s="129" t="s">
        <v>132</v>
      </c>
      <c r="D32" s="130"/>
      <c r="E32" s="131" t="s">
        <v>133</v>
      </c>
      <c r="F32" s="115" t="s">
        <v>134</v>
      </c>
      <c r="G32" s="115">
        <v>2.5</v>
      </c>
      <c r="H32" s="115">
        <v>2.5</v>
      </c>
    </row>
    <row r="33" spans="1:8" ht="14.25">
      <c r="A33" s="134" t="s">
        <v>135</v>
      </c>
      <c r="B33" s="135"/>
      <c r="C33" s="135"/>
      <c r="D33" s="135"/>
      <c r="E33" s="135"/>
      <c r="F33" s="135"/>
      <c r="G33" s="135"/>
      <c r="H33" s="136"/>
    </row>
    <row r="34" spans="1:8" ht="28.5" customHeight="1">
      <c r="A34" s="128" t="s">
        <v>105</v>
      </c>
      <c r="B34" s="128" t="s">
        <v>106</v>
      </c>
      <c r="C34" s="129" t="s">
        <v>136</v>
      </c>
      <c r="D34" s="130"/>
      <c r="E34" s="131" t="s">
        <v>137</v>
      </c>
      <c r="F34" s="115" t="s">
        <v>138</v>
      </c>
      <c r="G34" s="115">
        <v>1.5</v>
      </c>
      <c r="H34" s="115">
        <v>1.5</v>
      </c>
    </row>
    <row r="35" spans="1:8" ht="14.25">
      <c r="A35" s="133"/>
      <c r="B35" s="133"/>
      <c r="C35" s="129" t="s">
        <v>139</v>
      </c>
      <c r="D35" s="130"/>
      <c r="E35" s="131" t="s">
        <v>140</v>
      </c>
      <c r="F35" s="115" t="s">
        <v>140</v>
      </c>
      <c r="G35" s="115">
        <v>1.5</v>
      </c>
      <c r="H35" s="115">
        <v>1.5</v>
      </c>
    </row>
    <row r="36" spans="1:8" ht="14.25">
      <c r="A36" s="133"/>
      <c r="B36" s="133"/>
      <c r="C36" s="129" t="s">
        <v>141</v>
      </c>
      <c r="D36" s="130"/>
      <c r="E36" s="131" t="s">
        <v>142</v>
      </c>
      <c r="F36" s="114" t="s">
        <v>143</v>
      </c>
      <c r="G36" s="137">
        <v>1.5</v>
      </c>
      <c r="H36" s="137">
        <v>1.5</v>
      </c>
    </row>
    <row r="37" spans="1:8" ht="14.25">
      <c r="A37" s="133"/>
      <c r="B37" s="133"/>
      <c r="C37" s="129" t="s">
        <v>144</v>
      </c>
      <c r="D37" s="130"/>
      <c r="E37" s="131" t="s">
        <v>137</v>
      </c>
      <c r="F37" s="138" t="s">
        <v>137</v>
      </c>
      <c r="G37" s="137">
        <v>1.5</v>
      </c>
      <c r="H37" s="137">
        <v>1.5</v>
      </c>
    </row>
    <row r="38" spans="1:8" ht="14.25">
      <c r="A38" s="13" t="s">
        <v>145</v>
      </c>
      <c r="B38" s="14"/>
      <c r="C38" s="14"/>
      <c r="D38" s="14"/>
      <c r="E38" s="14"/>
      <c r="F38" s="14"/>
      <c r="G38" s="14"/>
      <c r="H38" s="15"/>
    </row>
    <row r="39" spans="1:8" ht="14.25">
      <c r="A39" s="133"/>
      <c r="B39" s="128" t="s">
        <v>106</v>
      </c>
      <c r="C39" s="129" t="s">
        <v>146</v>
      </c>
      <c r="D39" s="130"/>
      <c r="E39" s="131" t="s">
        <v>147</v>
      </c>
      <c r="F39" s="115" t="s">
        <v>148</v>
      </c>
      <c r="G39" s="115">
        <v>6</v>
      </c>
      <c r="H39" s="108">
        <v>6</v>
      </c>
    </row>
    <row r="40" spans="1:8" ht="14.25">
      <c r="A40" s="13" t="s">
        <v>149</v>
      </c>
      <c r="B40" s="14"/>
      <c r="C40" s="14"/>
      <c r="D40" s="14"/>
      <c r="E40" s="14"/>
      <c r="F40" s="14"/>
      <c r="G40" s="14"/>
      <c r="H40" s="15"/>
    </row>
    <row r="41" spans="1:8" ht="14.25">
      <c r="A41" s="5" t="s">
        <v>105</v>
      </c>
      <c r="B41" s="5" t="s">
        <v>106</v>
      </c>
      <c r="C41" s="70" t="s">
        <v>150</v>
      </c>
      <c r="D41" s="70"/>
      <c r="E41" s="70" t="s">
        <v>151</v>
      </c>
      <c r="F41" s="115">
        <v>0</v>
      </c>
      <c r="G41" s="52">
        <v>2</v>
      </c>
      <c r="H41" s="5">
        <v>0</v>
      </c>
    </row>
    <row r="42" spans="1:8" ht="14.25">
      <c r="A42" s="5"/>
      <c r="B42" s="5"/>
      <c r="C42" s="70" t="s">
        <v>152</v>
      </c>
      <c r="D42" s="70"/>
      <c r="E42" s="70" t="s">
        <v>153</v>
      </c>
      <c r="F42" s="115" t="s">
        <v>154</v>
      </c>
      <c r="G42" s="52">
        <v>1.5</v>
      </c>
      <c r="H42" s="5">
        <v>1.5</v>
      </c>
    </row>
    <row r="43" spans="1:8" ht="14.25">
      <c r="A43" s="5"/>
      <c r="B43" s="5"/>
      <c r="C43" s="70" t="s">
        <v>155</v>
      </c>
      <c r="D43" s="70"/>
      <c r="E43" s="70" t="s">
        <v>148</v>
      </c>
      <c r="F43" s="115" t="s">
        <v>156</v>
      </c>
      <c r="G43" s="52">
        <v>1.5</v>
      </c>
      <c r="H43" s="5">
        <v>1.5</v>
      </c>
    </row>
    <row r="44" spans="1:8" ht="14.25">
      <c r="A44" s="5"/>
      <c r="B44" s="5"/>
      <c r="C44" s="70" t="s">
        <v>157</v>
      </c>
      <c r="D44" s="70"/>
      <c r="E44" s="70" t="s">
        <v>142</v>
      </c>
      <c r="F44" s="117" t="s">
        <v>158</v>
      </c>
      <c r="G44" s="127">
        <v>1</v>
      </c>
      <c r="H44" s="5">
        <v>1</v>
      </c>
    </row>
    <row r="45" spans="1:8" ht="14.25">
      <c r="A45" s="5"/>
      <c r="B45" s="5"/>
      <c r="C45" s="70" t="s">
        <v>159</v>
      </c>
      <c r="D45" s="70"/>
      <c r="E45" s="70" t="s">
        <v>54</v>
      </c>
      <c r="F45" s="117" t="s">
        <v>160</v>
      </c>
      <c r="G45" s="127">
        <v>1</v>
      </c>
      <c r="H45" s="5">
        <v>1</v>
      </c>
    </row>
    <row r="46" spans="1:8" ht="14.25">
      <c r="A46" s="5"/>
      <c r="B46" s="5"/>
      <c r="C46" s="70" t="s">
        <v>161</v>
      </c>
      <c r="D46" s="70"/>
      <c r="E46" s="70" t="s">
        <v>162</v>
      </c>
      <c r="F46" s="139" t="s">
        <v>160</v>
      </c>
      <c r="G46" s="127">
        <v>1</v>
      </c>
      <c r="H46" s="5">
        <v>0.7</v>
      </c>
    </row>
    <row r="47" spans="1:8" ht="14.25">
      <c r="A47" s="5"/>
      <c r="B47" s="5"/>
      <c r="C47" s="70" t="s">
        <v>163</v>
      </c>
      <c r="D47" s="70"/>
      <c r="E47" s="70" t="s">
        <v>164</v>
      </c>
      <c r="F47" s="140" t="s">
        <v>165</v>
      </c>
      <c r="G47" s="118">
        <v>0.5</v>
      </c>
      <c r="H47" s="141">
        <f>5/8*G47</f>
        <v>0.3125</v>
      </c>
    </row>
    <row r="48" spans="1:8" ht="14.25">
      <c r="A48" s="5"/>
      <c r="B48" s="5"/>
      <c r="C48" s="70" t="s">
        <v>166</v>
      </c>
      <c r="D48" s="70"/>
      <c r="E48" s="70" t="s">
        <v>167</v>
      </c>
      <c r="F48" s="73" t="s">
        <v>167</v>
      </c>
      <c r="G48" s="142">
        <v>0.5</v>
      </c>
      <c r="H48" s="142">
        <v>0.5</v>
      </c>
    </row>
    <row r="49" spans="1:8" ht="14.25">
      <c r="A49" s="5"/>
      <c r="B49" s="5"/>
      <c r="C49" s="70" t="s">
        <v>168</v>
      </c>
      <c r="D49" s="70"/>
      <c r="E49" s="70" t="s">
        <v>137</v>
      </c>
      <c r="F49" s="73" t="s">
        <v>137</v>
      </c>
      <c r="G49" s="142">
        <v>0.5</v>
      </c>
      <c r="H49" s="142">
        <v>0.5</v>
      </c>
    </row>
    <row r="50" spans="1:8" ht="14.25">
      <c r="A50" s="5"/>
      <c r="B50" s="5"/>
      <c r="C50" s="70" t="s">
        <v>169</v>
      </c>
      <c r="D50" s="70"/>
      <c r="E50" s="70" t="s">
        <v>170</v>
      </c>
      <c r="F50" s="73" t="s">
        <v>170</v>
      </c>
      <c r="G50" s="142">
        <v>0.5</v>
      </c>
      <c r="H50" s="142">
        <v>0.5</v>
      </c>
    </row>
    <row r="51" spans="1:8" ht="14.25">
      <c r="A51" s="134" t="s">
        <v>171</v>
      </c>
      <c r="B51" s="135"/>
      <c r="C51" s="135"/>
      <c r="D51" s="135"/>
      <c r="E51" s="135"/>
      <c r="F51" s="135"/>
      <c r="G51" s="135"/>
      <c r="H51" s="136"/>
    </row>
    <row r="52" spans="1:8" ht="14.25">
      <c r="A52" s="108" t="s">
        <v>105</v>
      </c>
      <c r="B52" s="108" t="s">
        <v>106</v>
      </c>
      <c r="C52" s="68" t="s">
        <v>172</v>
      </c>
      <c r="D52" s="69"/>
      <c r="E52" s="70" t="s">
        <v>173</v>
      </c>
      <c r="F52" s="115" t="s">
        <v>174</v>
      </c>
      <c r="G52" s="115">
        <v>2</v>
      </c>
      <c r="H52" s="115">
        <v>2</v>
      </c>
    </row>
    <row r="53" spans="1:8" ht="14.25">
      <c r="A53" s="108"/>
      <c r="B53" s="108"/>
      <c r="C53" s="68" t="s">
        <v>150</v>
      </c>
      <c r="D53" s="69"/>
      <c r="E53" s="70" t="s">
        <v>175</v>
      </c>
      <c r="F53" s="115" t="s">
        <v>176</v>
      </c>
      <c r="G53" s="115">
        <v>2</v>
      </c>
      <c r="H53" s="115">
        <v>2</v>
      </c>
    </row>
    <row r="54" spans="1:8" ht="14.25">
      <c r="A54" s="108"/>
      <c r="B54" s="108"/>
      <c r="C54" s="68" t="s">
        <v>152</v>
      </c>
      <c r="D54" s="69"/>
      <c r="E54" s="70" t="s">
        <v>177</v>
      </c>
      <c r="F54" s="70" t="s">
        <v>177</v>
      </c>
      <c r="G54" s="115">
        <v>1.5</v>
      </c>
      <c r="H54" s="115">
        <v>1.5</v>
      </c>
    </row>
    <row r="55" spans="1:8" ht="14.25">
      <c r="A55" s="108"/>
      <c r="B55" s="108"/>
      <c r="C55" s="68" t="s">
        <v>155</v>
      </c>
      <c r="D55" s="69"/>
      <c r="E55" s="70" t="s">
        <v>178</v>
      </c>
      <c r="F55" s="70" t="s">
        <v>178</v>
      </c>
      <c r="G55" s="143">
        <v>1.5</v>
      </c>
      <c r="H55" s="143">
        <v>1.5</v>
      </c>
    </row>
    <row r="56" spans="1:8" ht="14.25">
      <c r="A56" s="13" t="s">
        <v>179</v>
      </c>
      <c r="B56" s="14"/>
      <c r="C56" s="14"/>
      <c r="D56" s="14"/>
      <c r="E56" s="14"/>
      <c r="F56" s="14"/>
      <c r="G56" s="14"/>
      <c r="H56" s="15"/>
    </row>
    <row r="57" spans="1:8" ht="14.25">
      <c r="A57" s="16" t="s">
        <v>105</v>
      </c>
      <c r="B57" s="16" t="s">
        <v>106</v>
      </c>
      <c r="C57" s="68" t="s">
        <v>180</v>
      </c>
      <c r="D57" s="69"/>
      <c r="E57" s="70" t="s">
        <v>181</v>
      </c>
      <c r="F57" s="70" t="s">
        <v>182</v>
      </c>
      <c r="G57" s="52">
        <v>5</v>
      </c>
      <c r="H57" s="144">
        <v>5</v>
      </c>
    </row>
    <row r="58" spans="1:8" ht="27.75" customHeight="1">
      <c r="A58" s="17"/>
      <c r="B58" s="17"/>
      <c r="C58" s="68" t="s">
        <v>183</v>
      </c>
      <c r="D58" s="69"/>
      <c r="E58" s="70" t="s">
        <v>184</v>
      </c>
      <c r="F58" s="115" t="s">
        <v>185</v>
      </c>
      <c r="G58" s="52">
        <v>4</v>
      </c>
      <c r="H58" s="145">
        <f>3/5*4</f>
        <v>2.4</v>
      </c>
    </row>
    <row r="59" spans="1:8" ht="14.25">
      <c r="A59" s="17"/>
      <c r="B59" s="17"/>
      <c r="C59" s="68" t="s">
        <v>186</v>
      </c>
      <c r="D59" s="69"/>
      <c r="E59" s="70" t="s">
        <v>187</v>
      </c>
      <c r="F59" s="115" t="s">
        <v>188</v>
      </c>
      <c r="G59" s="52">
        <v>4</v>
      </c>
      <c r="H59" s="144">
        <v>4</v>
      </c>
    </row>
    <row r="60" spans="1:8" ht="14.25">
      <c r="A60" s="17"/>
      <c r="B60" s="17"/>
      <c r="C60" s="68" t="s">
        <v>189</v>
      </c>
      <c r="D60" s="69"/>
      <c r="E60" s="70" t="s">
        <v>190</v>
      </c>
      <c r="F60" s="117" t="s">
        <v>191</v>
      </c>
      <c r="G60" s="127">
        <v>5</v>
      </c>
      <c r="H60" s="144">
        <v>5</v>
      </c>
    </row>
    <row r="61" spans="1:8" ht="14.25">
      <c r="A61" s="17"/>
      <c r="B61" s="17"/>
      <c r="C61" s="68" t="s">
        <v>192</v>
      </c>
      <c r="D61" s="69"/>
      <c r="E61" s="70" t="s">
        <v>193</v>
      </c>
      <c r="F61" s="117" t="s">
        <v>194</v>
      </c>
      <c r="G61" s="127">
        <v>4</v>
      </c>
      <c r="H61" s="144">
        <v>4</v>
      </c>
    </row>
    <row r="62" spans="1:8" ht="14.25">
      <c r="A62" s="17"/>
      <c r="B62" s="17"/>
      <c r="C62" s="68" t="s">
        <v>195</v>
      </c>
      <c r="D62" s="69"/>
      <c r="E62" s="70" t="s">
        <v>196</v>
      </c>
      <c r="F62" s="117" t="s">
        <v>197</v>
      </c>
      <c r="G62" s="127">
        <v>4</v>
      </c>
      <c r="H62" s="144">
        <v>4</v>
      </c>
    </row>
    <row r="63" spans="1:8" ht="14.25">
      <c r="A63" s="17"/>
      <c r="B63" s="18"/>
      <c r="C63" s="68" t="s">
        <v>198</v>
      </c>
      <c r="D63" s="69"/>
      <c r="E63" s="70" t="s">
        <v>199</v>
      </c>
      <c r="F63" s="116" t="s">
        <v>200</v>
      </c>
      <c r="G63" s="127">
        <v>4</v>
      </c>
      <c r="H63" s="144">
        <v>4</v>
      </c>
    </row>
    <row r="64" spans="1:8" ht="14.25">
      <c r="A64" s="119" t="s">
        <v>115</v>
      </c>
      <c r="B64" s="120" t="s">
        <v>93</v>
      </c>
      <c r="C64" s="68" t="s">
        <v>201</v>
      </c>
      <c r="D64" s="69"/>
      <c r="E64" s="10" t="s">
        <v>202</v>
      </c>
      <c r="F64" s="10" t="s">
        <v>202</v>
      </c>
      <c r="G64" s="127">
        <v>2</v>
      </c>
      <c r="H64" s="144">
        <v>2</v>
      </c>
    </row>
    <row r="65" spans="1:8" ht="14.25">
      <c r="A65" s="5" t="s">
        <v>116</v>
      </c>
      <c r="B65" s="5"/>
      <c r="C65" s="68" t="s">
        <v>203</v>
      </c>
      <c r="D65" s="69"/>
      <c r="E65" s="116">
        <v>0.9</v>
      </c>
      <c r="F65" s="123" t="s">
        <v>118</v>
      </c>
      <c r="G65" s="124"/>
      <c r="H65" s="125"/>
    </row>
    <row r="66" spans="1:8" ht="42" customHeight="1">
      <c r="A66" s="146" t="s">
        <v>204</v>
      </c>
      <c r="B66" s="146"/>
      <c r="C66" s="146"/>
      <c r="D66" s="146"/>
      <c r="E66" s="146"/>
      <c r="F66" s="146"/>
      <c r="G66" s="146"/>
      <c r="H66" s="146"/>
    </row>
  </sheetData>
  <sheetProtection/>
  <mergeCells count="94">
    <mergeCell ref="A1:H1"/>
    <mergeCell ref="B2:C2"/>
    <mergeCell ref="F2:H2"/>
    <mergeCell ref="B3:H3"/>
    <mergeCell ref="B4:D4"/>
    <mergeCell ref="F4:H4"/>
    <mergeCell ref="B5:C5"/>
    <mergeCell ref="D5:E5"/>
    <mergeCell ref="F5:H5"/>
    <mergeCell ref="B6:C6"/>
    <mergeCell ref="D6:E6"/>
    <mergeCell ref="F6:H6"/>
    <mergeCell ref="B7:C7"/>
    <mergeCell ref="D7:E7"/>
    <mergeCell ref="F7:H7"/>
    <mergeCell ref="F8:H8"/>
    <mergeCell ref="F9:H9"/>
    <mergeCell ref="C10:D10"/>
    <mergeCell ref="A11:H11"/>
    <mergeCell ref="C12:D12"/>
    <mergeCell ref="C13:D13"/>
    <mergeCell ref="C14:D14"/>
    <mergeCell ref="C15:D15"/>
    <mergeCell ref="C16:D16"/>
    <mergeCell ref="C17:D17"/>
    <mergeCell ref="C18:D18"/>
    <mergeCell ref="C19:D19"/>
    <mergeCell ref="A20:B20"/>
    <mergeCell ref="C20:D20"/>
    <mergeCell ref="F20:H20"/>
    <mergeCell ref="A21:H21"/>
    <mergeCell ref="C22:D22"/>
    <mergeCell ref="C23:D23"/>
    <mergeCell ref="C24:D24"/>
    <mergeCell ref="C25:D25"/>
    <mergeCell ref="C26:D26"/>
    <mergeCell ref="C27:D27"/>
    <mergeCell ref="C28:D28"/>
    <mergeCell ref="C29:D29"/>
    <mergeCell ref="A30:H30"/>
    <mergeCell ref="C31:D31"/>
    <mergeCell ref="C32:D32"/>
    <mergeCell ref="A33:H33"/>
    <mergeCell ref="C34:D34"/>
    <mergeCell ref="C35:D35"/>
    <mergeCell ref="C36:D36"/>
    <mergeCell ref="C37:D37"/>
    <mergeCell ref="A38:H38"/>
    <mergeCell ref="C39:D39"/>
    <mergeCell ref="A40:H40"/>
    <mergeCell ref="C41:D41"/>
    <mergeCell ref="C42:D42"/>
    <mergeCell ref="C43:D43"/>
    <mergeCell ref="C44:D44"/>
    <mergeCell ref="C45:D45"/>
    <mergeCell ref="C46:D46"/>
    <mergeCell ref="C47:D47"/>
    <mergeCell ref="C48:D48"/>
    <mergeCell ref="C49:D49"/>
    <mergeCell ref="C50:D50"/>
    <mergeCell ref="A51:H51"/>
    <mergeCell ref="C52:D52"/>
    <mergeCell ref="C53:D53"/>
    <mergeCell ref="C54:D54"/>
    <mergeCell ref="C55:D55"/>
    <mergeCell ref="A56:H56"/>
    <mergeCell ref="C57:D57"/>
    <mergeCell ref="C58:D58"/>
    <mergeCell ref="C59:D59"/>
    <mergeCell ref="C60:D60"/>
    <mergeCell ref="C61:D61"/>
    <mergeCell ref="C62:D62"/>
    <mergeCell ref="C63:D63"/>
    <mergeCell ref="C64:D64"/>
    <mergeCell ref="A65:B65"/>
    <mergeCell ref="C65:D65"/>
    <mergeCell ref="F65:H65"/>
    <mergeCell ref="A66:H66"/>
    <mergeCell ref="A8:A9"/>
    <mergeCell ref="A12:A18"/>
    <mergeCell ref="A22:A29"/>
    <mergeCell ref="A31:A32"/>
    <mergeCell ref="A34:A37"/>
    <mergeCell ref="A41:A50"/>
    <mergeCell ref="A52:A55"/>
    <mergeCell ref="A57:A63"/>
    <mergeCell ref="B12:B14"/>
    <mergeCell ref="B15:B17"/>
    <mergeCell ref="B22:B29"/>
    <mergeCell ref="B31:B32"/>
    <mergeCell ref="B34:B37"/>
    <mergeCell ref="B41:B50"/>
    <mergeCell ref="B52:B55"/>
    <mergeCell ref="B57:B63"/>
  </mergeCells>
  <dataValidations count="1">
    <dataValidation type="list" allowBlank="1" showInputMessage="1" showErrorMessage="1" sqref="E12:E13">
      <formula1>"计划数据（十三五规划目标）,计划数据（进度规划目标）,历史数据（近三年平均数）"</formula1>
    </dataValidation>
  </dataValidations>
  <printOptions horizontalCentered="1"/>
  <pageMargins left="0.7513888888888889" right="0.7513888888888889" top="1" bottom="1" header="0.5" footer="0.5"/>
  <pageSetup fitToHeight="1" fitToWidth="1" horizontalDpi="600" verticalDpi="600" orientation="portrait" paperSize="9" scale="65"/>
</worksheet>
</file>

<file path=xl/worksheets/sheet4.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A1" sqref="A1:H24"/>
    </sheetView>
  </sheetViews>
  <sheetFormatPr defaultColWidth="9.00390625" defaultRowHeight="14.25"/>
  <cols>
    <col min="1" max="1" width="13.00390625" style="0" customWidth="1"/>
    <col min="4" max="4" width="11.25390625" style="0" customWidth="1"/>
    <col min="6" max="6" width="12.25390625" style="0" customWidth="1"/>
    <col min="8" max="8" width="18.625" style="0" customWidth="1"/>
  </cols>
  <sheetData>
    <row r="1" spans="1:8" ht="20.25">
      <c r="A1" s="75" t="s">
        <v>205</v>
      </c>
      <c r="B1" s="75"/>
      <c r="C1" s="75"/>
      <c r="D1" s="75"/>
      <c r="E1" s="75"/>
      <c r="F1" s="75"/>
      <c r="G1" s="75"/>
      <c r="H1" s="75"/>
    </row>
    <row r="2" spans="1:8" ht="14.25">
      <c r="A2" s="76" t="s">
        <v>206</v>
      </c>
      <c r="B2" s="76"/>
      <c r="C2" s="76"/>
      <c r="D2" s="76"/>
      <c r="E2" s="76"/>
      <c r="F2" s="76"/>
      <c r="G2" s="76"/>
      <c r="H2" s="76"/>
    </row>
    <row r="3" spans="1:8" ht="14.25">
      <c r="A3" s="62" t="s">
        <v>2</v>
      </c>
      <c r="B3" s="62" t="s">
        <v>207</v>
      </c>
      <c r="C3" s="62"/>
      <c r="D3" s="62"/>
      <c r="E3" s="62"/>
      <c r="F3" s="62"/>
      <c r="G3" s="62"/>
      <c r="H3" s="62"/>
    </row>
    <row r="4" spans="1:8" ht="14.25">
      <c r="A4" s="62" t="s">
        <v>4</v>
      </c>
      <c r="B4" s="77" t="s">
        <v>5</v>
      </c>
      <c r="C4" s="78"/>
      <c r="D4" s="79"/>
      <c r="E4" s="62" t="s">
        <v>6</v>
      </c>
      <c r="F4" s="62"/>
      <c r="G4" s="77" t="s">
        <v>7</v>
      </c>
      <c r="H4" s="79"/>
    </row>
    <row r="5" spans="1:8" ht="14.25">
      <c r="A5" s="62" t="s">
        <v>8</v>
      </c>
      <c r="B5" s="62" t="s">
        <v>208</v>
      </c>
      <c r="C5" s="62"/>
      <c r="D5" s="62"/>
      <c r="E5" s="62"/>
      <c r="F5" s="62"/>
      <c r="G5" s="62"/>
      <c r="H5" s="62"/>
    </row>
    <row r="6" spans="1:8" ht="14.25">
      <c r="A6" s="62" t="s">
        <v>10</v>
      </c>
      <c r="B6" s="62" t="s">
        <v>11</v>
      </c>
      <c r="C6" s="62"/>
      <c r="D6" s="62"/>
      <c r="E6" s="62"/>
      <c r="F6" s="62"/>
      <c r="G6" s="62"/>
      <c r="H6" s="62"/>
    </row>
    <row r="7" spans="1:8" ht="14.25">
      <c r="A7" s="62" t="s">
        <v>12</v>
      </c>
      <c r="B7" s="62" t="s">
        <v>209</v>
      </c>
      <c r="C7" s="62"/>
      <c r="D7" s="62"/>
      <c r="E7" s="62"/>
      <c r="F7" s="62"/>
      <c r="G7" s="62"/>
      <c r="H7" s="62"/>
    </row>
    <row r="8" spans="1:8" ht="24">
      <c r="A8" s="62" t="s">
        <v>14</v>
      </c>
      <c r="B8" s="62"/>
      <c r="C8" s="62" t="s">
        <v>15</v>
      </c>
      <c r="D8" s="62" t="s">
        <v>16</v>
      </c>
      <c r="E8" s="62" t="s">
        <v>17</v>
      </c>
      <c r="F8" s="62" t="s">
        <v>18</v>
      </c>
      <c r="G8" s="62"/>
      <c r="H8" s="62"/>
    </row>
    <row r="9" spans="1:8" ht="24">
      <c r="A9" s="62" t="s">
        <v>19</v>
      </c>
      <c r="B9" s="62" t="s">
        <v>20</v>
      </c>
      <c r="C9" s="62" t="s">
        <v>210</v>
      </c>
      <c r="D9" s="62" t="s">
        <v>211</v>
      </c>
      <c r="E9" s="96">
        <v>0.2712</v>
      </c>
      <c r="F9" s="62">
        <v>5.42</v>
      </c>
      <c r="G9" s="62"/>
      <c r="H9" s="62"/>
    </row>
    <row r="10" spans="1:8" ht="24">
      <c r="A10" s="62" t="s">
        <v>21</v>
      </c>
      <c r="B10" s="62" t="s">
        <v>22</v>
      </c>
      <c r="C10" s="62" t="s">
        <v>23</v>
      </c>
      <c r="D10" s="62"/>
      <c r="E10" s="62" t="s">
        <v>24</v>
      </c>
      <c r="F10" s="62" t="s">
        <v>25</v>
      </c>
      <c r="G10" s="62" t="s">
        <v>26</v>
      </c>
      <c r="H10" s="62" t="s">
        <v>27</v>
      </c>
    </row>
    <row r="11" spans="1:8" ht="14.25">
      <c r="A11" s="81" t="s">
        <v>35</v>
      </c>
      <c r="B11" s="62" t="s">
        <v>28</v>
      </c>
      <c r="C11" s="62" t="s">
        <v>212</v>
      </c>
      <c r="D11" s="62"/>
      <c r="E11" s="82">
        <v>0.8</v>
      </c>
      <c r="F11" s="82">
        <v>0.7</v>
      </c>
      <c r="G11" s="97">
        <v>20</v>
      </c>
      <c r="H11" s="62">
        <v>14</v>
      </c>
    </row>
    <row r="12" spans="1:8" ht="14.25">
      <c r="A12" s="84"/>
      <c r="B12" s="62" t="s">
        <v>38</v>
      </c>
      <c r="C12" s="62" t="s">
        <v>213</v>
      </c>
      <c r="D12" s="62"/>
      <c r="E12" s="82">
        <v>1</v>
      </c>
      <c r="F12" s="82">
        <v>0.8</v>
      </c>
      <c r="G12" s="97">
        <v>8</v>
      </c>
      <c r="H12" s="62">
        <v>6.4</v>
      </c>
    </row>
    <row r="13" spans="1:8" ht="14.25">
      <c r="A13" s="84"/>
      <c r="B13" s="62" t="s">
        <v>28</v>
      </c>
      <c r="C13" s="62" t="s">
        <v>214</v>
      </c>
      <c r="D13" s="62"/>
      <c r="E13" s="82">
        <v>1</v>
      </c>
      <c r="F13" s="82">
        <v>1</v>
      </c>
      <c r="G13" s="97">
        <v>15</v>
      </c>
      <c r="H13" s="62">
        <v>15</v>
      </c>
    </row>
    <row r="14" spans="1:8" ht="42" customHeight="1">
      <c r="A14" s="84"/>
      <c r="B14" s="62" t="s">
        <v>38</v>
      </c>
      <c r="C14" s="62" t="s">
        <v>215</v>
      </c>
      <c r="D14" s="62"/>
      <c r="E14" s="82">
        <v>1</v>
      </c>
      <c r="F14" s="82">
        <v>1</v>
      </c>
      <c r="G14" s="97">
        <v>8</v>
      </c>
      <c r="H14" s="62">
        <v>8</v>
      </c>
    </row>
    <row r="15" spans="1:8" ht="14.25">
      <c r="A15" s="84"/>
      <c r="B15" s="62" t="s">
        <v>28</v>
      </c>
      <c r="C15" s="62" t="s">
        <v>216</v>
      </c>
      <c r="D15" s="62"/>
      <c r="E15" s="82">
        <v>1</v>
      </c>
      <c r="F15" s="82">
        <v>0.8</v>
      </c>
      <c r="G15" s="97">
        <v>8</v>
      </c>
      <c r="H15" s="62">
        <v>6.4</v>
      </c>
    </row>
    <row r="16" spans="1:8" ht="39.75" customHeight="1">
      <c r="A16" s="84"/>
      <c r="B16" s="62" t="s">
        <v>38</v>
      </c>
      <c r="C16" s="62" t="s">
        <v>217</v>
      </c>
      <c r="D16" s="62"/>
      <c r="E16" s="82">
        <v>1</v>
      </c>
      <c r="F16" s="82">
        <v>0.8</v>
      </c>
      <c r="G16" s="97">
        <v>5</v>
      </c>
      <c r="H16" s="62">
        <v>4</v>
      </c>
    </row>
    <row r="17" spans="1:8" ht="14.25">
      <c r="A17" s="84"/>
      <c r="B17" s="62" t="s">
        <v>38</v>
      </c>
      <c r="C17" s="77" t="s">
        <v>218</v>
      </c>
      <c r="D17" s="79"/>
      <c r="E17" s="82">
        <v>1</v>
      </c>
      <c r="F17" s="82">
        <v>1</v>
      </c>
      <c r="G17" s="97">
        <v>8</v>
      </c>
      <c r="H17" s="62">
        <v>8</v>
      </c>
    </row>
    <row r="18" spans="1:8" ht="27" customHeight="1">
      <c r="A18" s="85"/>
      <c r="B18" s="62" t="s">
        <v>219</v>
      </c>
      <c r="C18" s="62" t="s">
        <v>220</v>
      </c>
      <c r="D18" s="62"/>
      <c r="E18" s="82">
        <v>1</v>
      </c>
      <c r="F18" s="82">
        <v>1</v>
      </c>
      <c r="G18" s="97">
        <v>8</v>
      </c>
      <c r="H18" s="62">
        <v>8</v>
      </c>
    </row>
    <row r="19" spans="1:8" ht="14.25">
      <c r="A19" s="86"/>
      <c r="B19" s="62" t="s">
        <v>55</v>
      </c>
      <c r="C19" s="62"/>
      <c r="D19" s="62"/>
      <c r="E19" s="62"/>
      <c r="F19" s="62"/>
      <c r="G19" s="62"/>
      <c r="H19" s="62"/>
    </row>
    <row r="20" spans="1:8" ht="14.25">
      <c r="A20" s="98" t="s">
        <v>56</v>
      </c>
      <c r="B20" s="99"/>
      <c r="C20" s="99"/>
      <c r="D20" s="99"/>
      <c r="E20" s="99"/>
      <c r="F20" s="99"/>
      <c r="G20" s="99"/>
      <c r="H20" s="100"/>
    </row>
    <row r="21" spans="1:8" ht="14.25">
      <c r="A21" s="90" t="s">
        <v>57</v>
      </c>
      <c r="B21" s="91"/>
      <c r="C21" s="91"/>
      <c r="D21" s="91"/>
      <c r="E21" s="91"/>
      <c r="F21" s="91"/>
      <c r="G21" s="91"/>
      <c r="H21" s="92"/>
    </row>
    <row r="22" spans="1:8" ht="42.75" customHeight="1">
      <c r="A22" s="90" t="s">
        <v>58</v>
      </c>
      <c r="B22" s="91"/>
      <c r="C22" s="91"/>
      <c r="D22" s="91"/>
      <c r="E22" s="91"/>
      <c r="F22" s="91"/>
      <c r="G22" s="91"/>
      <c r="H22" s="92"/>
    </row>
    <row r="23" spans="1:8" ht="42" customHeight="1">
      <c r="A23" s="90" t="s">
        <v>59</v>
      </c>
      <c r="B23" s="91"/>
      <c r="C23" s="91"/>
      <c r="D23" s="91"/>
      <c r="E23" s="91"/>
      <c r="F23" s="91"/>
      <c r="G23" s="91"/>
      <c r="H23" s="92"/>
    </row>
    <row r="24" spans="1:8" ht="14.25">
      <c r="A24" s="93" t="s">
        <v>60</v>
      </c>
      <c r="B24" s="94"/>
      <c r="C24" s="94"/>
      <c r="D24" s="94"/>
      <c r="E24" s="94"/>
      <c r="F24" s="94"/>
      <c r="G24" s="94"/>
      <c r="H24" s="95"/>
    </row>
  </sheetData>
  <sheetProtection/>
  <mergeCells count="27">
    <mergeCell ref="A1:H1"/>
    <mergeCell ref="A2:H2"/>
    <mergeCell ref="B3:H3"/>
    <mergeCell ref="B4:D4"/>
    <mergeCell ref="E4:F4"/>
    <mergeCell ref="G4:H4"/>
    <mergeCell ref="B5:H5"/>
    <mergeCell ref="B6:H6"/>
    <mergeCell ref="B7:H7"/>
    <mergeCell ref="F8:H8"/>
    <mergeCell ref="F9:H9"/>
    <mergeCell ref="C10:D10"/>
    <mergeCell ref="C11:D11"/>
    <mergeCell ref="C12:D12"/>
    <mergeCell ref="C13:D13"/>
    <mergeCell ref="C14:D14"/>
    <mergeCell ref="C15:D15"/>
    <mergeCell ref="C16:D16"/>
    <mergeCell ref="C17:D17"/>
    <mergeCell ref="C18:D18"/>
    <mergeCell ref="C19:D19"/>
    <mergeCell ref="A20:H20"/>
    <mergeCell ref="A21:H21"/>
    <mergeCell ref="A22:H22"/>
    <mergeCell ref="A23:H23"/>
    <mergeCell ref="A24:H24"/>
    <mergeCell ref="A11:A18"/>
  </mergeCells>
  <printOptions/>
  <pageMargins left="0.7513888888888889" right="0.7513888888888889" top="1" bottom="1" header="0.5118055555555555" footer="0.5118055555555555"/>
  <pageSetup fitToHeight="1" fitToWidth="1" horizontalDpi="600" verticalDpi="600" orientation="portrait" paperSize="9" scale="88"/>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A20" sqref="A20:H20"/>
    </sheetView>
  </sheetViews>
  <sheetFormatPr defaultColWidth="9.00390625" defaultRowHeight="14.25"/>
  <cols>
    <col min="1" max="1" width="12.375" style="0" customWidth="1"/>
    <col min="2" max="2" width="11.00390625" style="0" customWidth="1"/>
    <col min="3" max="3" width="13.125" style="0" customWidth="1"/>
    <col min="4" max="4" width="14.125" style="0" customWidth="1"/>
  </cols>
  <sheetData>
    <row r="1" spans="1:8" ht="20.25">
      <c r="A1" s="75" t="s">
        <v>221</v>
      </c>
      <c r="B1" s="75"/>
      <c r="C1" s="75"/>
      <c r="D1" s="75"/>
      <c r="E1" s="75"/>
      <c r="F1" s="75"/>
      <c r="G1" s="75"/>
      <c r="H1" s="75"/>
    </row>
    <row r="2" spans="1:8" ht="14.25">
      <c r="A2" s="76" t="s">
        <v>222</v>
      </c>
      <c r="B2" s="76"/>
      <c r="C2" s="76"/>
      <c r="D2" s="76"/>
      <c r="E2" s="76"/>
      <c r="F2" s="76"/>
      <c r="G2" s="76"/>
      <c r="H2" s="76"/>
    </row>
    <row r="3" spans="1:8" ht="14.25">
      <c r="A3" s="62" t="s">
        <v>2</v>
      </c>
      <c r="B3" s="62" t="s">
        <v>223</v>
      </c>
      <c r="C3" s="62"/>
      <c r="D3" s="62"/>
      <c r="E3" s="62"/>
      <c r="F3" s="62"/>
      <c r="G3" s="62"/>
      <c r="H3" s="62"/>
    </row>
    <row r="4" spans="1:8" ht="14.25">
      <c r="A4" s="62" t="s">
        <v>4</v>
      </c>
      <c r="B4" s="77" t="s">
        <v>5</v>
      </c>
      <c r="C4" s="78"/>
      <c r="D4" s="79"/>
      <c r="E4" s="62" t="s">
        <v>6</v>
      </c>
      <c r="F4" s="62"/>
      <c r="G4" s="77" t="s">
        <v>7</v>
      </c>
      <c r="H4" s="79"/>
    </row>
    <row r="5" spans="1:8" ht="14.25">
      <c r="A5" s="62" t="s">
        <v>8</v>
      </c>
      <c r="B5" s="62" t="s">
        <v>224</v>
      </c>
      <c r="C5" s="62"/>
      <c r="D5" s="62"/>
      <c r="E5" s="62"/>
      <c r="F5" s="62"/>
      <c r="G5" s="62"/>
      <c r="H5" s="62"/>
    </row>
    <row r="6" spans="1:8" ht="14.25">
      <c r="A6" s="62" t="s">
        <v>10</v>
      </c>
      <c r="B6" s="62" t="s">
        <v>11</v>
      </c>
      <c r="C6" s="62"/>
      <c r="D6" s="62"/>
      <c r="E6" s="62"/>
      <c r="F6" s="62"/>
      <c r="G6" s="62"/>
      <c r="H6" s="62"/>
    </row>
    <row r="7" spans="1:8" ht="14.25">
      <c r="A7" s="62" t="s">
        <v>12</v>
      </c>
      <c r="B7" s="62" t="s">
        <v>209</v>
      </c>
      <c r="C7" s="62"/>
      <c r="D7" s="62"/>
      <c r="E7" s="62"/>
      <c r="F7" s="62"/>
      <c r="G7" s="62"/>
      <c r="H7" s="62"/>
    </row>
    <row r="8" spans="1:8" ht="24">
      <c r="A8" s="62" t="s">
        <v>14</v>
      </c>
      <c r="B8" s="62"/>
      <c r="C8" s="62" t="s">
        <v>15</v>
      </c>
      <c r="D8" s="62" t="s">
        <v>16</v>
      </c>
      <c r="E8" s="62" t="s">
        <v>17</v>
      </c>
      <c r="F8" s="62" t="s">
        <v>18</v>
      </c>
      <c r="G8" s="62"/>
      <c r="H8" s="62"/>
    </row>
    <row r="9" spans="1:8" ht="24">
      <c r="A9" s="62" t="s">
        <v>19</v>
      </c>
      <c r="B9" s="62" t="s">
        <v>20</v>
      </c>
      <c r="C9" s="62" t="s">
        <v>225</v>
      </c>
      <c r="D9" s="62" t="s">
        <v>226</v>
      </c>
      <c r="E9" s="80">
        <v>0.75</v>
      </c>
      <c r="F9" s="62">
        <v>15</v>
      </c>
      <c r="G9" s="62"/>
      <c r="H9" s="62"/>
    </row>
    <row r="10" spans="1:8" ht="24">
      <c r="A10" s="62" t="s">
        <v>21</v>
      </c>
      <c r="B10" s="62" t="s">
        <v>22</v>
      </c>
      <c r="C10" s="62" t="s">
        <v>23</v>
      </c>
      <c r="D10" s="62"/>
      <c r="E10" s="62" t="s">
        <v>24</v>
      </c>
      <c r="F10" s="62" t="s">
        <v>25</v>
      </c>
      <c r="G10" s="62" t="s">
        <v>26</v>
      </c>
      <c r="H10" s="62" t="s">
        <v>27</v>
      </c>
    </row>
    <row r="11" spans="1:8" ht="14.25">
      <c r="A11" s="81" t="s">
        <v>227</v>
      </c>
      <c r="B11" s="62" t="s">
        <v>28</v>
      </c>
      <c r="C11" s="62" t="s">
        <v>212</v>
      </c>
      <c r="D11" s="62"/>
      <c r="E11" s="82">
        <v>0.8</v>
      </c>
      <c r="F11" s="82">
        <v>0.7</v>
      </c>
      <c r="G11" s="83">
        <v>20</v>
      </c>
      <c r="H11" s="62">
        <v>14</v>
      </c>
    </row>
    <row r="12" spans="1:8" ht="27" customHeight="1">
      <c r="A12" s="84"/>
      <c r="B12" s="62" t="s">
        <v>38</v>
      </c>
      <c r="C12" s="62" t="s">
        <v>213</v>
      </c>
      <c r="D12" s="62"/>
      <c r="E12" s="82">
        <v>1</v>
      </c>
      <c r="F12" s="82">
        <v>0.8</v>
      </c>
      <c r="G12" s="83">
        <v>12</v>
      </c>
      <c r="H12" s="62">
        <v>9.6</v>
      </c>
    </row>
    <row r="13" spans="1:8" ht="14.25">
      <c r="A13" s="84"/>
      <c r="B13" s="62" t="s">
        <v>28</v>
      </c>
      <c r="C13" s="62" t="s">
        <v>228</v>
      </c>
      <c r="D13" s="62"/>
      <c r="E13" s="82">
        <v>1</v>
      </c>
      <c r="F13" s="82">
        <v>0.7</v>
      </c>
      <c r="G13" s="83">
        <v>24</v>
      </c>
      <c r="H13" s="62">
        <v>16.8</v>
      </c>
    </row>
    <row r="14" spans="1:8" ht="30" customHeight="1">
      <c r="A14" s="84"/>
      <c r="B14" s="62" t="s">
        <v>38</v>
      </c>
      <c r="C14" s="62" t="s">
        <v>229</v>
      </c>
      <c r="D14" s="62"/>
      <c r="E14" s="82">
        <v>1</v>
      </c>
      <c r="F14" s="82">
        <v>0.7</v>
      </c>
      <c r="G14" s="83">
        <v>12</v>
      </c>
      <c r="H14" s="62">
        <v>8.4</v>
      </c>
    </row>
    <row r="15" spans="1:8" ht="27" customHeight="1">
      <c r="A15" s="85"/>
      <c r="B15" s="62" t="s">
        <v>219</v>
      </c>
      <c r="C15" s="62" t="s">
        <v>230</v>
      </c>
      <c r="D15" s="62"/>
      <c r="E15" s="82">
        <v>1</v>
      </c>
      <c r="F15" s="82">
        <v>1</v>
      </c>
      <c r="G15" s="83">
        <v>12</v>
      </c>
      <c r="H15" s="62">
        <v>12</v>
      </c>
    </row>
    <row r="16" spans="1:8" ht="14.25">
      <c r="A16" s="86"/>
      <c r="B16" s="62" t="s">
        <v>55</v>
      </c>
      <c r="C16" s="62"/>
      <c r="D16" s="62"/>
      <c r="E16" s="62"/>
      <c r="F16" s="62"/>
      <c r="G16" s="62"/>
      <c r="H16" s="62"/>
    </row>
    <row r="17" spans="1:8" ht="14.25">
      <c r="A17" s="87" t="s">
        <v>56</v>
      </c>
      <c r="B17" s="88"/>
      <c r="C17" s="88"/>
      <c r="D17" s="88"/>
      <c r="E17" s="88"/>
      <c r="F17" s="88"/>
      <c r="G17" s="88"/>
      <c r="H17" s="89"/>
    </row>
    <row r="18" spans="1:8" ht="28.5" customHeight="1">
      <c r="A18" s="90" t="s">
        <v>57</v>
      </c>
      <c r="B18" s="91"/>
      <c r="C18" s="91"/>
      <c r="D18" s="91"/>
      <c r="E18" s="91"/>
      <c r="F18" s="91"/>
      <c r="G18" s="91"/>
      <c r="H18" s="92"/>
    </row>
    <row r="19" spans="1:8" ht="40.5" customHeight="1">
      <c r="A19" s="90" t="s">
        <v>58</v>
      </c>
      <c r="B19" s="91"/>
      <c r="C19" s="91"/>
      <c r="D19" s="91"/>
      <c r="E19" s="91"/>
      <c r="F19" s="91"/>
      <c r="G19" s="91"/>
      <c r="H19" s="92"/>
    </row>
    <row r="20" spans="1:8" ht="42" customHeight="1">
      <c r="A20" s="90" t="s">
        <v>59</v>
      </c>
      <c r="B20" s="91"/>
      <c r="C20" s="91"/>
      <c r="D20" s="91"/>
      <c r="E20" s="91"/>
      <c r="F20" s="91"/>
      <c r="G20" s="91"/>
      <c r="H20" s="92"/>
    </row>
    <row r="21" spans="1:8" ht="14.25">
      <c r="A21" s="93" t="s">
        <v>60</v>
      </c>
      <c r="B21" s="94"/>
      <c r="C21" s="94"/>
      <c r="D21" s="94"/>
      <c r="E21" s="94"/>
      <c r="F21" s="94"/>
      <c r="G21" s="94"/>
      <c r="H21" s="95"/>
    </row>
  </sheetData>
  <sheetProtection/>
  <mergeCells count="24">
    <mergeCell ref="A1:H1"/>
    <mergeCell ref="A2:H2"/>
    <mergeCell ref="B3:H3"/>
    <mergeCell ref="B4:D4"/>
    <mergeCell ref="E4:F4"/>
    <mergeCell ref="G4:H4"/>
    <mergeCell ref="B5:H5"/>
    <mergeCell ref="B6:H6"/>
    <mergeCell ref="B7:H7"/>
    <mergeCell ref="F8:H8"/>
    <mergeCell ref="F9:H9"/>
    <mergeCell ref="C10:D10"/>
    <mergeCell ref="C11:D11"/>
    <mergeCell ref="C12:D12"/>
    <mergeCell ref="C13:D13"/>
    <mergeCell ref="C14:D14"/>
    <mergeCell ref="C15:D15"/>
    <mergeCell ref="C16:D16"/>
    <mergeCell ref="A17:H17"/>
    <mergeCell ref="A18:H18"/>
    <mergeCell ref="A19:H19"/>
    <mergeCell ref="A20:H20"/>
    <mergeCell ref="A21:H21"/>
    <mergeCell ref="A11:A15"/>
  </mergeCells>
  <printOptions/>
  <pageMargins left="0.7513888888888889" right="0.7513888888888889" top="1" bottom="1" header="0.5118055555555555" footer="0.5118055555555555"/>
  <pageSetup fitToHeight="1" fitToWidth="1" horizontalDpi="600" verticalDpi="600" orientation="portrait" paperSize="9" scale="93"/>
</worksheet>
</file>

<file path=xl/worksheets/sheet6.xml><?xml version="1.0" encoding="utf-8"?>
<worksheet xmlns="http://schemas.openxmlformats.org/spreadsheetml/2006/main" xmlns:r="http://schemas.openxmlformats.org/officeDocument/2006/relationships">
  <sheetPr>
    <pageSetUpPr fitToPage="1"/>
  </sheetPr>
  <dimension ref="A1:G20"/>
  <sheetViews>
    <sheetView tabSelected="1" zoomScaleSheetLayoutView="100" workbookViewId="0" topLeftCell="A1">
      <selection activeCell="A19" sqref="A19:G19"/>
    </sheetView>
  </sheetViews>
  <sheetFormatPr defaultColWidth="9.00390625" defaultRowHeight="14.25"/>
  <cols>
    <col min="1" max="1" width="12.50390625" style="0" customWidth="1"/>
    <col min="2" max="2" width="14.375" style="0" customWidth="1"/>
    <col min="3" max="3" width="10.75390625" style="0" customWidth="1"/>
    <col min="4" max="4" width="10.25390625" style="0" customWidth="1"/>
    <col min="5" max="5" width="10.50390625" style="0" customWidth="1"/>
    <col min="6" max="6" width="12.125" style="0" customWidth="1"/>
    <col min="7" max="7" width="18.625" style="0" customWidth="1"/>
  </cols>
  <sheetData>
    <row r="1" spans="1:7" ht="20.25">
      <c r="A1" s="60" t="s">
        <v>231</v>
      </c>
      <c r="B1" s="60"/>
      <c r="C1" s="60"/>
      <c r="D1" s="60"/>
      <c r="E1" s="60"/>
      <c r="F1" s="60"/>
      <c r="G1" s="60"/>
    </row>
    <row r="2" spans="1:7" ht="14.25">
      <c r="A2" s="61" t="s">
        <v>232</v>
      </c>
      <c r="B2" s="61"/>
      <c r="C2" s="61"/>
      <c r="D2" s="61"/>
      <c r="E2" s="61"/>
      <c r="F2" s="61"/>
      <c r="G2" s="61"/>
    </row>
    <row r="3" spans="1:7" ht="14.25">
      <c r="A3" s="62" t="s">
        <v>2</v>
      </c>
      <c r="B3" s="62" t="s">
        <v>233</v>
      </c>
      <c r="C3" s="62"/>
      <c r="D3" s="62"/>
      <c r="E3" s="62"/>
      <c r="F3" s="62"/>
      <c r="G3" s="62"/>
    </row>
    <row r="4" spans="1:7" ht="14.25">
      <c r="A4" s="62" t="s">
        <v>4</v>
      </c>
      <c r="B4" s="62" t="s">
        <v>5</v>
      </c>
      <c r="C4" s="62"/>
      <c r="D4" s="62"/>
      <c r="E4" s="62" t="s">
        <v>6</v>
      </c>
      <c r="F4" s="62"/>
      <c r="G4" s="62" t="s">
        <v>7</v>
      </c>
    </row>
    <row r="5" spans="1:7" ht="14.25">
      <c r="A5" s="62" t="s">
        <v>8</v>
      </c>
      <c r="B5" s="63" t="s">
        <v>234</v>
      </c>
      <c r="C5" s="63"/>
      <c r="D5" s="63"/>
      <c r="E5" s="63"/>
      <c r="F5" s="63"/>
      <c r="G5" s="63"/>
    </row>
    <row r="6" spans="1:7" ht="14.25">
      <c r="A6" s="62" t="s">
        <v>10</v>
      </c>
      <c r="B6" s="63" t="s">
        <v>235</v>
      </c>
      <c r="C6" s="63"/>
      <c r="D6" s="63"/>
      <c r="E6" s="63"/>
      <c r="F6" s="63"/>
      <c r="G6" s="63"/>
    </row>
    <row r="7" spans="1:7" ht="14.25">
      <c r="A7" s="62" t="s">
        <v>12</v>
      </c>
      <c r="B7" s="63" t="s">
        <v>236</v>
      </c>
      <c r="C7" s="63"/>
      <c r="D7" s="63"/>
      <c r="E7" s="63"/>
      <c r="F7" s="63"/>
      <c r="G7" s="63"/>
    </row>
    <row r="8" spans="1:7" ht="24">
      <c r="A8" s="62" t="s">
        <v>14</v>
      </c>
      <c r="B8" s="62">
        <v>725.51</v>
      </c>
      <c r="C8" s="62" t="s">
        <v>15</v>
      </c>
      <c r="D8" s="62" t="s">
        <v>16</v>
      </c>
      <c r="E8" s="63" t="s">
        <v>17</v>
      </c>
      <c r="F8" s="64" t="s">
        <v>18</v>
      </c>
      <c r="G8" s="64"/>
    </row>
    <row r="9" spans="1:7" ht="14.25">
      <c r="A9" s="62" t="s">
        <v>19</v>
      </c>
      <c r="B9" s="63" t="s">
        <v>20</v>
      </c>
      <c r="C9" s="62">
        <v>980</v>
      </c>
      <c r="D9" s="62">
        <v>725.51</v>
      </c>
      <c r="E9" s="65">
        <f>D9/C9</f>
        <v>0.7403163265306122</v>
      </c>
      <c r="F9" s="66">
        <f>20*E9</f>
        <v>14.806326530612244</v>
      </c>
      <c r="G9" s="66"/>
    </row>
    <row r="10" spans="1:7" ht="24">
      <c r="A10" s="62" t="s">
        <v>21</v>
      </c>
      <c r="B10" s="62" t="s">
        <v>22</v>
      </c>
      <c r="C10" s="62" t="s">
        <v>23</v>
      </c>
      <c r="D10" s="62"/>
      <c r="E10" s="62" t="s">
        <v>24</v>
      </c>
      <c r="F10" s="62" t="s">
        <v>25</v>
      </c>
      <c r="G10" s="62" t="s">
        <v>27</v>
      </c>
    </row>
    <row r="11" spans="1:7" ht="14.25">
      <c r="A11" s="62" t="s">
        <v>105</v>
      </c>
      <c r="B11" s="67" t="s">
        <v>237</v>
      </c>
      <c r="C11" s="68" t="s">
        <v>238</v>
      </c>
      <c r="D11" s="69"/>
      <c r="E11" s="70">
        <v>572.8</v>
      </c>
      <c r="F11" s="70">
        <v>572.8</v>
      </c>
      <c r="G11" s="66">
        <v>40</v>
      </c>
    </row>
    <row r="12" spans="1:7" ht="27.75" customHeight="1">
      <c r="A12" s="62" t="s">
        <v>239</v>
      </c>
      <c r="B12" s="67" t="s">
        <v>240</v>
      </c>
      <c r="C12" s="68" t="s">
        <v>241</v>
      </c>
      <c r="D12" s="69"/>
      <c r="E12" s="71">
        <v>1</v>
      </c>
      <c r="F12" s="71">
        <v>1</v>
      </c>
      <c r="G12" s="66">
        <v>40</v>
      </c>
    </row>
    <row r="13" spans="1:7" ht="14.25">
      <c r="A13" s="72"/>
      <c r="B13" s="67"/>
      <c r="C13" s="68"/>
      <c r="D13" s="69"/>
      <c r="E13" s="73"/>
      <c r="F13" s="70"/>
      <c r="G13" s="66"/>
    </row>
    <row r="14" spans="1:7" ht="14.25">
      <c r="A14" s="72"/>
      <c r="B14" s="62" t="s">
        <v>55</v>
      </c>
      <c r="C14" s="62"/>
      <c r="D14" s="62"/>
      <c r="E14" s="63"/>
      <c r="F14" s="63"/>
      <c r="G14" s="63"/>
    </row>
    <row r="15" spans="1:7" ht="14.25">
      <c r="A15" s="62"/>
      <c r="B15" s="62" t="s">
        <v>55</v>
      </c>
      <c r="C15" s="62"/>
      <c r="D15" s="62"/>
      <c r="E15" s="63"/>
      <c r="F15" s="63"/>
      <c r="G15" s="63"/>
    </row>
    <row r="16" spans="1:7" ht="14.25">
      <c r="A16" s="74" t="s">
        <v>56</v>
      </c>
      <c r="B16" s="74"/>
      <c r="C16" s="74"/>
      <c r="D16" s="74"/>
      <c r="E16" s="74"/>
      <c r="F16" s="74"/>
      <c r="G16" s="74"/>
    </row>
    <row r="17" spans="1:7" ht="14.25">
      <c r="A17" s="74" t="s">
        <v>57</v>
      </c>
      <c r="B17" s="74"/>
      <c r="C17" s="74"/>
      <c r="D17" s="74"/>
      <c r="E17" s="74"/>
      <c r="F17" s="74"/>
      <c r="G17" s="74"/>
    </row>
    <row r="18" spans="1:7" ht="42" customHeight="1">
      <c r="A18" s="74" t="s">
        <v>58</v>
      </c>
      <c r="B18" s="74"/>
      <c r="C18" s="74"/>
      <c r="D18" s="74"/>
      <c r="E18" s="74"/>
      <c r="F18" s="74"/>
      <c r="G18" s="74"/>
    </row>
    <row r="19" spans="1:7" ht="42" customHeight="1">
      <c r="A19" s="74" t="s">
        <v>59</v>
      </c>
      <c r="B19" s="74"/>
      <c r="C19" s="74"/>
      <c r="D19" s="74"/>
      <c r="E19" s="74"/>
      <c r="F19" s="74"/>
      <c r="G19" s="74"/>
    </row>
    <row r="20" spans="1:7" ht="14.25">
      <c r="A20" s="74" t="s">
        <v>60</v>
      </c>
      <c r="B20" s="74"/>
      <c r="C20" s="74"/>
      <c r="D20" s="74"/>
      <c r="E20" s="74"/>
      <c r="F20" s="74"/>
      <c r="G20" s="74"/>
    </row>
  </sheetData>
  <sheetProtection/>
  <mergeCells count="21">
    <mergeCell ref="A1:G1"/>
    <mergeCell ref="A2:G2"/>
    <mergeCell ref="B3:G3"/>
    <mergeCell ref="B4:C4"/>
    <mergeCell ref="E4:F4"/>
    <mergeCell ref="B5:G5"/>
    <mergeCell ref="B6:G6"/>
    <mergeCell ref="B7:G7"/>
    <mergeCell ref="F8:G8"/>
    <mergeCell ref="F9:G9"/>
    <mergeCell ref="C10:D10"/>
    <mergeCell ref="C11:D11"/>
    <mergeCell ref="C12:D12"/>
    <mergeCell ref="C13:D13"/>
    <mergeCell ref="C14:D14"/>
    <mergeCell ref="C15:D15"/>
    <mergeCell ref="A16:G16"/>
    <mergeCell ref="A17:G17"/>
    <mergeCell ref="A18:G18"/>
    <mergeCell ref="A19:G19"/>
    <mergeCell ref="A20:G20"/>
  </mergeCells>
  <printOptions/>
  <pageMargins left="0.7513888888888889" right="0.7513888888888889" top="1" bottom="1" header="0.5118055555555555" footer="0.5118055555555555"/>
  <pageSetup fitToHeight="1" fitToWidth="1" horizontalDpi="600" verticalDpi="600" orientation="portrait" paperSize="9" scale="90"/>
</worksheet>
</file>

<file path=xl/worksheets/sheet7.xml><?xml version="1.0" encoding="utf-8"?>
<worksheet xmlns="http://schemas.openxmlformats.org/spreadsheetml/2006/main" xmlns:r="http://schemas.openxmlformats.org/officeDocument/2006/relationships">
  <sheetPr>
    <pageSetUpPr fitToPage="1"/>
  </sheetPr>
  <dimension ref="A1:G71"/>
  <sheetViews>
    <sheetView zoomScaleSheetLayoutView="100" workbookViewId="0" topLeftCell="A16">
      <selection activeCell="L13" sqref="L13"/>
    </sheetView>
  </sheetViews>
  <sheetFormatPr defaultColWidth="9.00390625" defaultRowHeight="14.25"/>
  <cols>
    <col min="2" max="2" width="10.50390625" style="0" customWidth="1"/>
    <col min="3" max="3" width="12.00390625" style="0" customWidth="1"/>
    <col min="4" max="4" width="45.375" style="0" customWidth="1"/>
    <col min="5" max="6" width="10.75390625" style="0" customWidth="1"/>
    <col min="7" max="7" width="20.625" style="0" customWidth="1"/>
  </cols>
  <sheetData>
    <row r="1" spans="1:7" ht="18.75">
      <c r="A1" s="1" t="s">
        <v>242</v>
      </c>
      <c r="B1" s="1"/>
      <c r="C1" s="1"/>
      <c r="D1" s="1"/>
      <c r="E1" s="1"/>
      <c r="F1" s="1"/>
      <c r="G1" s="1"/>
    </row>
    <row r="2" spans="1:7" ht="14.25">
      <c r="A2" s="2" t="s">
        <v>243</v>
      </c>
      <c r="B2" s="2"/>
      <c r="C2" s="2"/>
      <c r="D2" s="2"/>
      <c r="E2" s="2"/>
      <c r="F2" s="3" t="s">
        <v>62</v>
      </c>
      <c r="G2" s="53">
        <v>43571</v>
      </c>
    </row>
    <row r="3" spans="1:7" ht="14.25">
      <c r="A3" s="5" t="s">
        <v>2</v>
      </c>
      <c r="B3" s="5" t="s">
        <v>244</v>
      </c>
      <c r="C3" s="5"/>
      <c r="D3" s="5"/>
      <c r="E3" s="5" t="s">
        <v>245</v>
      </c>
      <c r="F3" s="5" t="s">
        <v>246</v>
      </c>
      <c r="G3" s="5"/>
    </row>
    <row r="4" spans="1:7" ht="14.25">
      <c r="A4" s="5" t="s">
        <v>4</v>
      </c>
      <c r="B4" s="6" t="s">
        <v>247</v>
      </c>
      <c r="C4" s="7"/>
      <c r="D4" s="8"/>
      <c r="E4" s="8" t="s">
        <v>6</v>
      </c>
      <c r="F4" s="6" t="s">
        <v>7</v>
      </c>
      <c r="G4" s="8"/>
    </row>
    <row r="5" spans="1:7" ht="24">
      <c r="A5" s="5" t="s">
        <v>248</v>
      </c>
      <c r="B5" s="5"/>
      <c r="C5" s="5"/>
      <c r="D5" s="6"/>
      <c r="E5" s="5" t="s">
        <v>249</v>
      </c>
      <c r="F5" s="5" t="s">
        <v>250</v>
      </c>
      <c r="G5" s="5" t="s">
        <v>76</v>
      </c>
    </row>
    <row r="6" spans="1:7" ht="14.25">
      <c r="A6" s="5"/>
      <c r="B6" s="5"/>
      <c r="C6" s="5"/>
      <c r="D6" s="6" t="s">
        <v>251</v>
      </c>
      <c r="E6" s="5">
        <v>240</v>
      </c>
      <c r="F6" s="5">
        <v>240</v>
      </c>
      <c r="G6" s="55" t="s">
        <v>252</v>
      </c>
    </row>
    <row r="7" spans="1:7" ht="14.25">
      <c r="A7" s="5"/>
      <c r="B7" s="5"/>
      <c r="C7" s="5"/>
      <c r="D7" s="6" t="s">
        <v>253</v>
      </c>
      <c r="E7" s="5">
        <v>240</v>
      </c>
      <c r="F7" s="5">
        <v>240</v>
      </c>
      <c r="G7" s="55" t="s">
        <v>252</v>
      </c>
    </row>
    <row r="8" spans="1:7" ht="14.25">
      <c r="A8" s="5"/>
      <c r="B8" s="5"/>
      <c r="C8" s="5"/>
      <c r="D8" s="6" t="s">
        <v>254</v>
      </c>
      <c r="E8" s="5"/>
      <c r="F8" s="5"/>
      <c r="G8" s="5"/>
    </row>
    <row r="9" spans="1:7" ht="24">
      <c r="A9" s="5"/>
      <c r="B9" s="5"/>
      <c r="C9" s="5"/>
      <c r="D9" s="6" t="s">
        <v>255</v>
      </c>
      <c r="E9" s="5"/>
      <c r="F9" s="5"/>
      <c r="G9" s="5"/>
    </row>
    <row r="10" spans="1:7" ht="14.25">
      <c r="A10" s="5" t="s">
        <v>256</v>
      </c>
      <c r="B10" s="5" t="s">
        <v>257</v>
      </c>
      <c r="C10" s="5"/>
      <c r="D10" s="5"/>
      <c r="E10" s="5" t="s">
        <v>258</v>
      </c>
      <c r="F10" s="5"/>
      <c r="G10" s="5"/>
    </row>
    <row r="11" spans="1:7" ht="14.25">
      <c r="A11" s="5"/>
      <c r="B11" s="6" t="s">
        <v>259</v>
      </c>
      <c r="C11" s="7"/>
      <c r="D11" s="8"/>
      <c r="E11" s="6" t="s">
        <v>260</v>
      </c>
      <c r="F11" s="7"/>
      <c r="G11" s="8"/>
    </row>
    <row r="12" spans="1:7" ht="14.25">
      <c r="A12" s="5" t="s">
        <v>261</v>
      </c>
      <c r="B12" s="5" t="s">
        <v>21</v>
      </c>
      <c r="C12" s="5" t="s">
        <v>22</v>
      </c>
      <c r="D12" s="5" t="s">
        <v>23</v>
      </c>
      <c r="E12" s="5" t="s">
        <v>262</v>
      </c>
      <c r="F12" s="5" t="s">
        <v>263</v>
      </c>
      <c r="G12" s="5" t="s">
        <v>264</v>
      </c>
    </row>
    <row r="13" spans="1:7" ht="14.25">
      <c r="A13" s="5"/>
      <c r="B13" s="16" t="s">
        <v>105</v>
      </c>
      <c r="C13" s="5" t="s">
        <v>106</v>
      </c>
      <c r="D13" s="12" t="s">
        <v>265</v>
      </c>
      <c r="E13" s="56" t="s">
        <v>266</v>
      </c>
      <c r="F13" s="56" t="s">
        <v>266</v>
      </c>
      <c r="G13" s="5"/>
    </row>
    <row r="14" spans="1:7" ht="14.25">
      <c r="A14" s="5"/>
      <c r="B14" s="17"/>
      <c r="C14" s="5"/>
      <c r="D14" s="12" t="s">
        <v>267</v>
      </c>
      <c r="E14" s="57" t="s">
        <v>268</v>
      </c>
      <c r="F14" s="57" t="s">
        <v>268</v>
      </c>
      <c r="G14" s="5"/>
    </row>
    <row r="15" spans="1:7" ht="14.25">
      <c r="A15" s="5"/>
      <c r="B15" s="17"/>
      <c r="C15" s="5"/>
      <c r="D15" s="12" t="s">
        <v>269</v>
      </c>
      <c r="E15" s="56" t="s">
        <v>270</v>
      </c>
      <c r="F15" s="56" t="s">
        <v>270</v>
      </c>
      <c r="G15" s="5"/>
    </row>
    <row r="16" spans="1:7" ht="14.25">
      <c r="A16" s="5"/>
      <c r="B16" s="17"/>
      <c r="C16" s="5"/>
      <c r="D16" s="12" t="s">
        <v>271</v>
      </c>
      <c r="E16" s="57" t="s">
        <v>272</v>
      </c>
      <c r="F16" s="57" t="s">
        <v>272</v>
      </c>
      <c r="G16" s="5"/>
    </row>
    <row r="17" spans="1:7" ht="14.25">
      <c r="A17" s="5"/>
      <c r="B17" s="17"/>
      <c r="C17" s="5" t="s">
        <v>110</v>
      </c>
      <c r="D17" s="12" t="s">
        <v>273</v>
      </c>
      <c r="E17" s="58">
        <v>1</v>
      </c>
      <c r="F17" s="58">
        <v>1</v>
      </c>
      <c r="G17" s="5"/>
    </row>
    <row r="18" spans="1:7" ht="14.25">
      <c r="A18" s="5"/>
      <c r="B18" s="17"/>
      <c r="C18" s="5"/>
      <c r="D18" s="12" t="s">
        <v>274</v>
      </c>
      <c r="E18" s="58">
        <v>1</v>
      </c>
      <c r="F18" s="58">
        <v>1</v>
      </c>
      <c r="G18" s="5"/>
    </row>
    <row r="19" spans="1:7" ht="14.25">
      <c r="A19" s="5"/>
      <c r="B19" s="17"/>
      <c r="C19" s="5"/>
      <c r="D19" s="12" t="s">
        <v>275</v>
      </c>
      <c r="E19" s="58">
        <v>1</v>
      </c>
      <c r="F19" s="58">
        <v>1</v>
      </c>
      <c r="G19" s="5"/>
    </row>
    <row r="20" spans="1:7" ht="14.25">
      <c r="A20" s="5"/>
      <c r="B20" s="17"/>
      <c r="C20" s="5"/>
      <c r="D20" s="12" t="s">
        <v>276</v>
      </c>
      <c r="E20" s="59">
        <v>1</v>
      </c>
      <c r="F20" s="59">
        <v>1</v>
      </c>
      <c r="G20" s="5"/>
    </row>
    <row r="21" spans="1:7" ht="14.25">
      <c r="A21" s="5"/>
      <c r="B21" s="17"/>
      <c r="C21" s="5" t="s">
        <v>114</v>
      </c>
      <c r="D21" s="12" t="s">
        <v>277</v>
      </c>
      <c r="E21" s="57" t="s">
        <v>278</v>
      </c>
      <c r="F21" s="57" t="s">
        <v>278</v>
      </c>
      <c r="G21" s="5"/>
    </row>
    <row r="22" spans="1:7" ht="14.25">
      <c r="A22" s="5"/>
      <c r="B22" s="17"/>
      <c r="C22" s="5"/>
      <c r="D22" s="12" t="s">
        <v>279</v>
      </c>
      <c r="E22" s="56" t="s">
        <v>280</v>
      </c>
      <c r="F22" s="56" t="s">
        <v>280</v>
      </c>
      <c r="G22" s="5"/>
    </row>
    <row r="23" spans="1:7" ht="14.25">
      <c r="A23" s="5"/>
      <c r="B23" s="17"/>
      <c r="C23" s="5"/>
      <c r="D23" s="12" t="s">
        <v>281</v>
      </c>
      <c r="E23" s="57" t="s">
        <v>282</v>
      </c>
      <c r="F23" s="57" t="s">
        <v>282</v>
      </c>
      <c r="G23" s="5"/>
    </row>
    <row r="24" spans="1:7" ht="14.25">
      <c r="A24" s="5"/>
      <c r="B24" s="17"/>
      <c r="C24" s="5"/>
      <c r="D24" s="12" t="s">
        <v>283</v>
      </c>
      <c r="E24" s="56" t="s">
        <v>282</v>
      </c>
      <c r="F24" s="56" t="s">
        <v>282</v>
      </c>
      <c r="G24" s="5"/>
    </row>
    <row r="25" spans="1:7" ht="14.25">
      <c r="A25" s="5"/>
      <c r="B25" s="17"/>
      <c r="C25" s="5" t="s">
        <v>219</v>
      </c>
      <c r="D25" s="12" t="s">
        <v>284</v>
      </c>
      <c r="E25" s="57" t="s">
        <v>278</v>
      </c>
      <c r="F25" s="57" t="s">
        <v>278</v>
      </c>
      <c r="G25" s="5"/>
    </row>
    <row r="26" spans="1:7" ht="14.25">
      <c r="A26" s="5"/>
      <c r="B26" s="17"/>
      <c r="C26" s="5"/>
      <c r="D26" s="12" t="s">
        <v>285</v>
      </c>
      <c r="E26" s="56" t="s">
        <v>286</v>
      </c>
      <c r="F26" s="56" t="s">
        <v>286</v>
      </c>
      <c r="G26" s="5"/>
    </row>
    <row r="27" spans="1:7" ht="14.25">
      <c r="A27" s="5"/>
      <c r="B27" s="17"/>
      <c r="C27" s="5"/>
      <c r="D27" s="12" t="s">
        <v>287</v>
      </c>
      <c r="E27" s="57" t="s">
        <v>288</v>
      </c>
      <c r="F27" s="57" t="s">
        <v>288</v>
      </c>
      <c r="G27" s="5"/>
    </row>
    <row r="28" spans="1:7" ht="14.25">
      <c r="A28" s="5"/>
      <c r="B28" s="17"/>
      <c r="C28" s="5"/>
      <c r="D28" s="12" t="s">
        <v>289</v>
      </c>
      <c r="E28" s="56" t="s">
        <v>290</v>
      </c>
      <c r="F28" s="56" t="s">
        <v>290</v>
      </c>
      <c r="G28" s="5"/>
    </row>
    <row r="29" spans="1:7" ht="14.25">
      <c r="A29" s="5"/>
      <c r="B29" s="16" t="s">
        <v>115</v>
      </c>
      <c r="C29" s="16" t="s">
        <v>291</v>
      </c>
      <c r="D29" s="12" t="s">
        <v>292</v>
      </c>
      <c r="E29" s="57" t="s">
        <v>293</v>
      </c>
      <c r="F29" s="57" t="s">
        <v>293</v>
      </c>
      <c r="G29" s="5"/>
    </row>
    <row r="30" spans="1:7" ht="14.25">
      <c r="A30" s="5"/>
      <c r="B30" s="17"/>
      <c r="C30" s="17"/>
      <c r="D30" s="12" t="s">
        <v>294</v>
      </c>
      <c r="E30" s="56" t="s">
        <v>295</v>
      </c>
      <c r="F30" s="56" t="s">
        <v>295</v>
      </c>
      <c r="G30" s="5"/>
    </row>
    <row r="31" spans="1:7" ht="14.25">
      <c r="A31" s="5"/>
      <c r="B31" s="17"/>
      <c r="C31" s="17"/>
      <c r="D31" s="12" t="s">
        <v>296</v>
      </c>
      <c r="E31" s="57" t="s">
        <v>288</v>
      </c>
      <c r="F31" s="57" t="s">
        <v>288</v>
      </c>
      <c r="G31" s="5"/>
    </row>
    <row r="32" spans="1:7" ht="14.25">
      <c r="A32" s="5"/>
      <c r="B32" s="17"/>
      <c r="C32" s="18"/>
      <c r="D32" s="12" t="s">
        <v>297</v>
      </c>
      <c r="E32" s="56" t="s">
        <v>290</v>
      </c>
      <c r="F32" s="56" t="s">
        <v>290</v>
      </c>
      <c r="G32" s="5"/>
    </row>
    <row r="33" spans="1:7" ht="14.25">
      <c r="A33" s="5"/>
      <c r="B33" s="17"/>
      <c r="C33" s="16" t="s">
        <v>93</v>
      </c>
      <c r="D33" s="12" t="s">
        <v>298</v>
      </c>
      <c r="E33" s="57" t="s">
        <v>299</v>
      </c>
      <c r="F33" s="57" t="s">
        <v>299</v>
      </c>
      <c r="G33" s="5"/>
    </row>
    <row r="34" spans="1:7" ht="14.25">
      <c r="A34" s="5"/>
      <c r="B34" s="17"/>
      <c r="C34" s="17"/>
      <c r="D34" s="12" t="s">
        <v>300</v>
      </c>
      <c r="E34" s="56" t="s">
        <v>299</v>
      </c>
      <c r="F34" s="56" t="s">
        <v>299</v>
      </c>
      <c r="G34" s="5"/>
    </row>
    <row r="35" spans="1:7" ht="14.25">
      <c r="A35" s="5"/>
      <c r="B35" s="17"/>
      <c r="C35" s="18"/>
      <c r="D35" s="12" t="s">
        <v>301</v>
      </c>
      <c r="E35" s="57" t="s">
        <v>299</v>
      </c>
      <c r="F35" s="57" t="s">
        <v>299</v>
      </c>
      <c r="G35" s="5"/>
    </row>
    <row r="36" spans="1:7" ht="14.25">
      <c r="A36" s="5"/>
      <c r="B36" s="17"/>
      <c r="C36" s="16" t="s">
        <v>302</v>
      </c>
      <c r="D36" s="12" t="s">
        <v>303</v>
      </c>
      <c r="E36" s="56" t="s">
        <v>304</v>
      </c>
      <c r="F36" s="56" t="s">
        <v>304</v>
      </c>
      <c r="G36" s="5"/>
    </row>
    <row r="37" spans="1:7" ht="14.25">
      <c r="A37" s="5"/>
      <c r="B37" s="17"/>
      <c r="C37" s="17"/>
      <c r="D37" s="12" t="s">
        <v>305</v>
      </c>
      <c r="E37" s="57" t="s">
        <v>304</v>
      </c>
      <c r="F37" s="57" t="s">
        <v>304</v>
      </c>
      <c r="G37" s="5"/>
    </row>
    <row r="38" spans="1:7" ht="14.25">
      <c r="A38" s="5"/>
      <c r="B38" s="17"/>
      <c r="C38" s="17"/>
      <c r="D38" s="12" t="s">
        <v>306</v>
      </c>
      <c r="E38" s="57" t="s">
        <v>304</v>
      </c>
      <c r="F38" s="57" t="s">
        <v>304</v>
      </c>
      <c r="G38" s="5"/>
    </row>
    <row r="39" spans="1:7" ht="14.25">
      <c r="A39" s="5"/>
      <c r="B39" s="17"/>
      <c r="C39" s="18"/>
      <c r="D39" s="12" t="s">
        <v>307</v>
      </c>
      <c r="E39" s="56" t="s">
        <v>304</v>
      </c>
      <c r="F39" s="56" t="s">
        <v>304</v>
      </c>
      <c r="G39" s="5"/>
    </row>
    <row r="40" spans="1:7" ht="14.25">
      <c r="A40" s="5"/>
      <c r="B40" s="17"/>
      <c r="C40" s="5" t="s">
        <v>308</v>
      </c>
      <c r="D40" s="12" t="s">
        <v>309</v>
      </c>
      <c r="E40" s="57" t="s">
        <v>310</v>
      </c>
      <c r="F40" s="57" t="s">
        <v>310</v>
      </c>
      <c r="G40" s="5"/>
    </row>
    <row r="41" spans="1:7" ht="14.25">
      <c r="A41" s="5"/>
      <c r="B41" s="17"/>
      <c r="C41" s="5"/>
      <c r="D41" s="12" t="s">
        <v>311</v>
      </c>
      <c r="E41" s="56" t="s">
        <v>310</v>
      </c>
      <c r="F41" s="56" t="s">
        <v>310</v>
      </c>
      <c r="G41" s="5"/>
    </row>
    <row r="42" spans="1:7" ht="14.25">
      <c r="A42" s="5"/>
      <c r="B42" s="17"/>
      <c r="C42" s="5"/>
      <c r="D42" s="12" t="s">
        <v>312</v>
      </c>
      <c r="E42" s="57" t="s">
        <v>310</v>
      </c>
      <c r="F42" s="57" t="s">
        <v>310</v>
      </c>
      <c r="G42" s="5"/>
    </row>
    <row r="43" spans="1:7" ht="14.25">
      <c r="A43" s="5"/>
      <c r="B43" s="17"/>
      <c r="C43" s="5"/>
      <c r="D43" s="12" t="s">
        <v>313</v>
      </c>
      <c r="E43" s="56" t="s">
        <v>310</v>
      </c>
      <c r="F43" s="56" t="s">
        <v>310</v>
      </c>
      <c r="G43" s="5"/>
    </row>
    <row r="44" spans="1:7" ht="14.25">
      <c r="A44" s="5"/>
      <c r="B44" s="5" t="s">
        <v>116</v>
      </c>
      <c r="C44" s="16" t="s">
        <v>314</v>
      </c>
      <c r="D44" s="12" t="s">
        <v>315</v>
      </c>
      <c r="E44" s="59">
        <v>1</v>
      </c>
      <c r="F44" s="59">
        <v>1</v>
      </c>
      <c r="G44" s="5"/>
    </row>
    <row r="45" spans="1:7" ht="14.25">
      <c r="A45" s="5"/>
      <c r="B45" s="5"/>
      <c r="C45" s="17"/>
      <c r="D45" s="12" t="s">
        <v>316</v>
      </c>
      <c r="E45" s="58">
        <v>1</v>
      </c>
      <c r="F45" s="58">
        <v>1</v>
      </c>
      <c r="G45" s="5"/>
    </row>
    <row r="46" spans="1:7" ht="14.25">
      <c r="A46" s="5"/>
      <c r="B46" s="5"/>
      <c r="C46" s="17"/>
      <c r="D46" s="12" t="s">
        <v>317</v>
      </c>
      <c r="E46" s="58">
        <v>1</v>
      </c>
      <c r="F46" s="58">
        <v>1</v>
      </c>
      <c r="G46" s="5"/>
    </row>
    <row r="47" spans="1:7" ht="14.25">
      <c r="A47" s="5"/>
      <c r="B47" s="5"/>
      <c r="C47" s="18"/>
      <c r="D47" s="12" t="s">
        <v>318</v>
      </c>
      <c r="E47" s="58">
        <v>1</v>
      </c>
      <c r="F47" s="58">
        <v>1</v>
      </c>
      <c r="G47" s="5"/>
    </row>
    <row r="48" spans="1:7" ht="14.25">
      <c r="A48" s="5"/>
      <c r="B48" s="5"/>
      <c r="C48" s="5" t="s">
        <v>319</v>
      </c>
      <c r="D48" s="5"/>
      <c r="E48" s="38"/>
      <c r="F48" s="38"/>
      <c r="G48" s="5"/>
    </row>
    <row r="49" spans="1:7" ht="14.25">
      <c r="A49" s="5" t="s">
        <v>97</v>
      </c>
      <c r="B49" s="12" t="s">
        <v>320</v>
      </c>
      <c r="C49" s="12"/>
      <c r="D49" s="12"/>
      <c r="E49" s="12"/>
      <c r="F49" s="12"/>
      <c r="G49" s="12"/>
    </row>
    <row r="50" spans="1:7" ht="14.25">
      <c r="A50" s="6" t="s">
        <v>321</v>
      </c>
      <c r="B50" s="7"/>
      <c r="C50" s="7"/>
      <c r="D50" s="7"/>
      <c r="E50" s="7"/>
      <c r="F50" s="7"/>
      <c r="G50" s="8"/>
    </row>
    <row r="51" spans="1:7" ht="14.25">
      <c r="A51" s="19" t="s">
        <v>322</v>
      </c>
      <c r="B51" s="20"/>
      <c r="C51" s="20"/>
      <c r="D51" s="20"/>
      <c r="E51" s="20"/>
      <c r="F51" s="20"/>
      <c r="G51" s="21"/>
    </row>
    <row r="52" spans="1:7" ht="14.25">
      <c r="A52" s="22" t="s">
        <v>323</v>
      </c>
      <c r="B52" s="19" t="s">
        <v>324</v>
      </c>
      <c r="C52" s="20"/>
      <c r="D52" s="20"/>
      <c r="E52" s="20"/>
      <c r="F52" s="20"/>
      <c r="G52" s="21"/>
    </row>
    <row r="53" spans="1:7" ht="14.25">
      <c r="A53" s="22">
        <v>1</v>
      </c>
      <c r="B53" s="23"/>
      <c r="C53" s="24"/>
      <c r="D53" s="25"/>
      <c r="E53" s="23"/>
      <c r="F53" s="24"/>
      <c r="G53" s="25"/>
    </row>
    <row r="54" spans="1:7" ht="14.25">
      <c r="A54" s="22">
        <v>2</v>
      </c>
      <c r="B54" s="23"/>
      <c r="C54" s="24"/>
      <c r="D54" s="25"/>
      <c r="E54" s="23"/>
      <c r="F54" s="24"/>
      <c r="G54" s="25"/>
    </row>
    <row r="55" spans="1:7" ht="14.25">
      <c r="A55" s="22">
        <v>3</v>
      </c>
      <c r="B55" s="23"/>
      <c r="C55" s="24"/>
      <c r="D55" s="25"/>
      <c r="E55" s="23"/>
      <c r="F55" s="24"/>
      <c r="G55" s="25"/>
    </row>
    <row r="56" spans="1:7" ht="14.25">
      <c r="A56" s="22">
        <v>4</v>
      </c>
      <c r="B56" s="23"/>
      <c r="C56" s="24"/>
      <c r="D56" s="25"/>
      <c r="E56" s="23"/>
      <c r="F56" s="24"/>
      <c r="G56" s="25"/>
    </row>
    <row r="57" spans="1:7" ht="14.25">
      <c r="A57" s="19" t="s">
        <v>325</v>
      </c>
      <c r="B57" s="20"/>
      <c r="C57" s="20"/>
      <c r="D57" s="20"/>
      <c r="E57" s="20"/>
      <c r="F57" s="20"/>
      <c r="G57" s="21"/>
    </row>
    <row r="58" spans="1:7" ht="14.25">
      <c r="A58" s="26" t="s">
        <v>326</v>
      </c>
      <c r="B58" s="27" t="s">
        <v>327</v>
      </c>
      <c r="C58" s="28"/>
      <c r="D58" s="29"/>
      <c r="E58" s="19" t="s">
        <v>328</v>
      </c>
      <c r="F58" s="20"/>
      <c r="G58" s="21"/>
    </row>
    <row r="59" spans="1:7" ht="14.25">
      <c r="A59" s="30"/>
      <c r="B59" s="27" t="s">
        <v>329</v>
      </c>
      <c r="C59" s="28"/>
      <c r="D59" s="29"/>
      <c r="E59" s="19" t="s">
        <v>328</v>
      </c>
      <c r="F59" s="20"/>
      <c r="G59" s="21"/>
    </row>
    <row r="60" spans="1:7" ht="14.25">
      <c r="A60" s="31"/>
      <c r="B60" s="27" t="s">
        <v>330</v>
      </c>
      <c r="C60" s="28"/>
      <c r="D60" s="29"/>
      <c r="E60" s="19" t="s">
        <v>328</v>
      </c>
      <c r="F60" s="20"/>
      <c r="G60" s="21"/>
    </row>
    <row r="61" spans="1:7" ht="14.25">
      <c r="A61" s="26" t="s">
        <v>331</v>
      </c>
      <c r="B61" s="27" t="s">
        <v>332</v>
      </c>
      <c r="C61" s="28"/>
      <c r="D61" s="29"/>
      <c r="E61" s="19" t="s">
        <v>328</v>
      </c>
      <c r="F61" s="20"/>
      <c r="G61" s="21"/>
    </row>
    <row r="62" spans="1:7" ht="14.25">
      <c r="A62" s="30"/>
      <c r="B62" s="27" t="s">
        <v>333</v>
      </c>
      <c r="C62" s="28"/>
      <c r="D62" s="29"/>
      <c r="E62" s="19" t="s">
        <v>328</v>
      </c>
      <c r="F62" s="20"/>
      <c r="G62" s="21"/>
    </row>
    <row r="63" spans="1:7" ht="14.25">
      <c r="A63" s="31"/>
      <c r="B63" s="27" t="s">
        <v>334</v>
      </c>
      <c r="C63" s="28"/>
      <c r="D63" s="29"/>
      <c r="E63" s="19" t="s">
        <v>328</v>
      </c>
      <c r="F63" s="20"/>
      <c r="G63" s="21"/>
    </row>
    <row r="64" spans="1:7" ht="14.25">
      <c r="A64" s="19" t="s">
        <v>335</v>
      </c>
      <c r="B64" s="20"/>
      <c r="C64" s="20"/>
      <c r="D64" s="20"/>
      <c r="E64" s="20"/>
      <c r="F64" s="20"/>
      <c r="G64" s="21"/>
    </row>
    <row r="65" spans="1:7" ht="27" customHeight="1">
      <c r="A65" s="27" t="s">
        <v>336</v>
      </c>
      <c r="B65" s="28"/>
      <c r="C65" s="28"/>
      <c r="D65" s="28"/>
      <c r="E65" s="28"/>
      <c r="F65" s="28"/>
      <c r="G65" s="29"/>
    </row>
    <row r="66" spans="1:7" ht="14.25">
      <c r="A66" s="27" t="s">
        <v>337</v>
      </c>
      <c r="B66" s="28"/>
      <c r="C66" s="28"/>
      <c r="D66" s="28"/>
      <c r="E66" s="28"/>
      <c r="F66" s="28"/>
      <c r="G66" s="29"/>
    </row>
    <row r="67" spans="1:7" ht="14.25">
      <c r="A67" s="27"/>
      <c r="B67" s="28"/>
      <c r="C67" s="28"/>
      <c r="D67" s="28"/>
      <c r="E67" s="28"/>
      <c r="F67" s="28"/>
      <c r="G67" s="29"/>
    </row>
    <row r="68" spans="1:7" ht="14.25">
      <c r="A68" s="19" t="s">
        <v>338</v>
      </c>
      <c r="B68" s="20"/>
      <c r="C68" s="20"/>
      <c r="D68" s="20"/>
      <c r="E68" s="20"/>
      <c r="F68" s="20"/>
      <c r="G68" s="21"/>
    </row>
    <row r="69" spans="1:7" ht="14.25">
      <c r="A69" s="27" t="s">
        <v>339</v>
      </c>
      <c r="B69" s="28"/>
      <c r="C69" s="28"/>
      <c r="D69" s="28"/>
      <c r="E69" s="28"/>
      <c r="F69" s="28"/>
      <c r="G69" s="29"/>
    </row>
    <row r="70" spans="1:7" ht="14.25">
      <c r="A70" s="27" t="s">
        <v>340</v>
      </c>
      <c r="B70" s="28"/>
      <c r="C70" s="28"/>
      <c r="D70" s="28"/>
      <c r="E70" s="28"/>
      <c r="F70" s="28"/>
      <c r="G70" s="29"/>
    </row>
    <row r="71" spans="1:7" ht="14.25">
      <c r="A71" s="27" t="s">
        <v>341</v>
      </c>
      <c r="B71" s="28"/>
      <c r="C71" s="28"/>
      <c r="D71" s="28"/>
      <c r="E71" s="28"/>
      <c r="F71" s="28"/>
      <c r="G71" s="29"/>
    </row>
  </sheetData>
  <sheetProtection/>
  <mergeCells count="60">
    <mergeCell ref="A1:G1"/>
    <mergeCell ref="A2:E2"/>
    <mergeCell ref="B3:D3"/>
    <mergeCell ref="F3:G3"/>
    <mergeCell ref="B4:D4"/>
    <mergeCell ref="F4:G4"/>
    <mergeCell ref="B10:D10"/>
    <mergeCell ref="E10:G10"/>
    <mergeCell ref="B11:D11"/>
    <mergeCell ref="E11:G11"/>
    <mergeCell ref="B49:G49"/>
    <mergeCell ref="A50:G50"/>
    <mergeCell ref="A51:G51"/>
    <mergeCell ref="B52:G52"/>
    <mergeCell ref="B53:D53"/>
    <mergeCell ref="E53:G53"/>
    <mergeCell ref="B54:D54"/>
    <mergeCell ref="E54:G54"/>
    <mergeCell ref="B55:D55"/>
    <mergeCell ref="E55:G55"/>
    <mergeCell ref="B56:D56"/>
    <mergeCell ref="E56:G56"/>
    <mergeCell ref="A57:G57"/>
    <mergeCell ref="B58:D58"/>
    <mergeCell ref="E58:G58"/>
    <mergeCell ref="B59:D59"/>
    <mergeCell ref="E59:G59"/>
    <mergeCell ref="B60:D60"/>
    <mergeCell ref="E60:G60"/>
    <mergeCell ref="B61:D61"/>
    <mergeCell ref="E61:G61"/>
    <mergeCell ref="B62:D62"/>
    <mergeCell ref="E62:G62"/>
    <mergeCell ref="B63:D63"/>
    <mergeCell ref="E63:G63"/>
    <mergeCell ref="A64:G64"/>
    <mergeCell ref="A65:G65"/>
    <mergeCell ref="A66:G66"/>
    <mergeCell ref="A67:G67"/>
    <mergeCell ref="A68:G68"/>
    <mergeCell ref="A69:G69"/>
    <mergeCell ref="A70:G70"/>
    <mergeCell ref="A71:G71"/>
    <mergeCell ref="A10:A11"/>
    <mergeCell ref="A12:A48"/>
    <mergeCell ref="A58:A60"/>
    <mergeCell ref="A61:A63"/>
    <mergeCell ref="B13:B28"/>
    <mergeCell ref="B29:B43"/>
    <mergeCell ref="B44:B48"/>
    <mergeCell ref="C13:C16"/>
    <mergeCell ref="C17:C20"/>
    <mergeCell ref="C21:C24"/>
    <mergeCell ref="C25:C28"/>
    <mergeCell ref="C29:C32"/>
    <mergeCell ref="C33:C35"/>
    <mergeCell ref="C36:C39"/>
    <mergeCell ref="C40:C43"/>
    <mergeCell ref="C44:C47"/>
    <mergeCell ref="A5:C9"/>
  </mergeCells>
  <printOptions/>
  <pageMargins left="0.7513888888888889" right="0.7513888888888889" top="1" bottom="1" header="0.5" footer="0.5"/>
  <pageSetup fitToHeight="1" fitToWidth="1" horizontalDpi="600" verticalDpi="600" orientation="portrait" paperSize="9" scale="64"/>
</worksheet>
</file>

<file path=xl/worksheets/sheet8.xml><?xml version="1.0" encoding="utf-8"?>
<worksheet xmlns="http://schemas.openxmlformats.org/spreadsheetml/2006/main" xmlns:r="http://schemas.openxmlformats.org/officeDocument/2006/relationships">
  <sheetPr>
    <pageSetUpPr fitToPage="1"/>
  </sheetPr>
  <dimension ref="A1:G54"/>
  <sheetViews>
    <sheetView zoomScaleSheetLayoutView="100" workbookViewId="0" topLeftCell="A31">
      <selection activeCell="G24" sqref="G24"/>
    </sheetView>
  </sheetViews>
  <sheetFormatPr defaultColWidth="9.00390625" defaultRowHeight="14.25"/>
  <cols>
    <col min="1" max="1" width="12.25390625" style="0" customWidth="1"/>
    <col min="2" max="2" width="11.625" style="0" customWidth="1"/>
    <col min="3" max="3" width="11.375" style="0" customWidth="1"/>
    <col min="4" max="4" width="26.75390625" style="0" customWidth="1"/>
    <col min="5" max="5" width="13.375" style="0" customWidth="1"/>
    <col min="6" max="6" width="12.625" style="0" customWidth="1"/>
    <col min="7" max="7" width="13.375" style="0" customWidth="1"/>
  </cols>
  <sheetData>
    <row r="1" spans="1:7" ht="18.75">
      <c r="A1" s="1" t="s">
        <v>342</v>
      </c>
      <c r="B1" s="1"/>
      <c r="C1" s="1"/>
      <c r="D1" s="1"/>
      <c r="E1" s="1"/>
      <c r="F1" s="1"/>
      <c r="G1" s="1"/>
    </row>
    <row r="2" spans="1:7" ht="14.25">
      <c r="A2" s="2" t="s">
        <v>243</v>
      </c>
      <c r="B2" s="2"/>
      <c r="C2" s="2"/>
      <c r="D2" s="2"/>
      <c r="E2" s="2"/>
      <c r="F2" s="3" t="s">
        <v>62</v>
      </c>
      <c r="G2" s="53">
        <v>43573</v>
      </c>
    </row>
    <row r="3" spans="1:7" ht="14.25">
      <c r="A3" s="5" t="s">
        <v>2</v>
      </c>
      <c r="B3" s="5" t="s">
        <v>343</v>
      </c>
      <c r="C3" s="5"/>
      <c r="D3" s="5"/>
      <c r="E3" s="5" t="s">
        <v>245</v>
      </c>
      <c r="F3" s="5" t="s">
        <v>344</v>
      </c>
      <c r="G3" s="5"/>
    </row>
    <row r="4" spans="1:7" ht="14.25">
      <c r="A4" s="5" t="s">
        <v>4</v>
      </c>
      <c r="B4" s="6"/>
      <c r="C4" s="7"/>
      <c r="D4" s="8"/>
      <c r="E4" s="8" t="s">
        <v>6</v>
      </c>
      <c r="F4" s="6" t="s">
        <v>345</v>
      </c>
      <c r="G4" s="8"/>
    </row>
    <row r="5" spans="1:7" ht="14.25">
      <c r="A5" s="5" t="s">
        <v>248</v>
      </c>
      <c r="B5" s="5"/>
      <c r="C5" s="5"/>
      <c r="D5" s="6"/>
      <c r="E5" s="5" t="s">
        <v>249</v>
      </c>
      <c r="F5" s="5" t="s">
        <v>250</v>
      </c>
      <c r="G5" s="5" t="s">
        <v>76</v>
      </c>
    </row>
    <row r="6" spans="1:7" ht="14.25">
      <c r="A6" s="5"/>
      <c r="B6" s="5"/>
      <c r="C6" s="5"/>
      <c r="D6" s="6" t="s">
        <v>251</v>
      </c>
      <c r="E6" s="5" t="s">
        <v>346</v>
      </c>
      <c r="F6" s="5" t="s">
        <v>346</v>
      </c>
      <c r="G6" s="10">
        <v>1</v>
      </c>
    </row>
    <row r="7" spans="1:7" ht="14.25">
      <c r="A7" s="5"/>
      <c r="B7" s="5"/>
      <c r="C7" s="5"/>
      <c r="D7" s="6" t="s">
        <v>253</v>
      </c>
      <c r="E7" s="5"/>
      <c r="F7" s="5"/>
      <c r="G7" s="5"/>
    </row>
    <row r="8" spans="1:7" ht="14.25">
      <c r="A8" s="5"/>
      <c r="B8" s="5"/>
      <c r="C8" s="5"/>
      <c r="D8" s="6" t="s">
        <v>254</v>
      </c>
      <c r="E8" s="5"/>
      <c r="F8" s="5"/>
      <c r="G8" s="5"/>
    </row>
    <row r="9" spans="1:7" ht="24">
      <c r="A9" s="5"/>
      <c r="B9" s="5"/>
      <c r="C9" s="5"/>
      <c r="D9" s="6" t="s">
        <v>255</v>
      </c>
      <c r="E9" s="5"/>
      <c r="F9" s="5"/>
      <c r="G9" s="5"/>
    </row>
    <row r="10" spans="1:7" ht="14.25">
      <c r="A10" s="5" t="s">
        <v>256</v>
      </c>
      <c r="B10" s="5" t="s">
        <v>257</v>
      </c>
      <c r="C10" s="5"/>
      <c r="D10" s="5"/>
      <c r="E10" s="5" t="s">
        <v>258</v>
      </c>
      <c r="F10" s="5"/>
      <c r="G10" s="5"/>
    </row>
    <row r="11" spans="1:7" ht="42" customHeight="1">
      <c r="A11" s="5"/>
      <c r="B11" s="5" t="s">
        <v>347</v>
      </c>
      <c r="C11" s="5"/>
      <c r="D11" s="5"/>
      <c r="E11" s="5" t="s">
        <v>348</v>
      </c>
      <c r="F11" s="5"/>
      <c r="G11" s="5"/>
    </row>
    <row r="12" spans="1:7" ht="24">
      <c r="A12" s="5" t="s">
        <v>261</v>
      </c>
      <c r="B12" s="5" t="s">
        <v>21</v>
      </c>
      <c r="C12" s="5" t="s">
        <v>22</v>
      </c>
      <c r="D12" s="5" t="s">
        <v>23</v>
      </c>
      <c r="E12" s="5" t="s">
        <v>262</v>
      </c>
      <c r="F12" s="5" t="s">
        <v>263</v>
      </c>
      <c r="G12" s="5" t="s">
        <v>264</v>
      </c>
    </row>
    <row r="13" spans="1:7" ht="14.25">
      <c r="A13" s="5"/>
      <c r="B13" s="16" t="s">
        <v>105</v>
      </c>
      <c r="C13" s="5" t="s">
        <v>106</v>
      </c>
      <c r="D13" s="5" t="s">
        <v>349</v>
      </c>
      <c r="E13" s="5">
        <v>2</v>
      </c>
      <c r="F13" s="38">
        <v>3</v>
      </c>
      <c r="G13" s="5" t="s">
        <v>350</v>
      </c>
    </row>
    <row r="14" spans="1:7" ht="14.25">
      <c r="A14" s="5"/>
      <c r="B14" s="17"/>
      <c r="C14" s="5"/>
      <c r="D14" s="5" t="s">
        <v>351</v>
      </c>
      <c r="E14" s="5">
        <v>2</v>
      </c>
      <c r="F14" s="38">
        <v>3</v>
      </c>
      <c r="G14" s="5" t="s">
        <v>350</v>
      </c>
    </row>
    <row r="15" spans="1:7" ht="14.25">
      <c r="A15" s="5"/>
      <c r="B15" s="17"/>
      <c r="C15" s="5" t="s">
        <v>110</v>
      </c>
      <c r="D15" s="5" t="s">
        <v>352</v>
      </c>
      <c r="E15" s="5">
        <v>5</v>
      </c>
      <c r="F15" s="38">
        <v>6</v>
      </c>
      <c r="G15" s="5" t="s">
        <v>350</v>
      </c>
    </row>
    <row r="16" spans="1:7" ht="36">
      <c r="A16" s="5"/>
      <c r="B16" s="17"/>
      <c r="C16" s="5"/>
      <c r="D16" s="5" t="s">
        <v>353</v>
      </c>
      <c r="E16" s="5">
        <v>4</v>
      </c>
      <c r="F16" s="38">
        <v>0</v>
      </c>
      <c r="G16" s="5" t="s">
        <v>354</v>
      </c>
    </row>
    <row r="17" spans="1:7" ht="14.25">
      <c r="A17" s="5"/>
      <c r="B17" s="17"/>
      <c r="C17" s="5" t="s">
        <v>114</v>
      </c>
      <c r="D17" s="5" t="s">
        <v>355</v>
      </c>
      <c r="E17" s="5"/>
      <c r="F17" s="38"/>
      <c r="G17" s="5" t="s">
        <v>356</v>
      </c>
    </row>
    <row r="18" spans="1:7" ht="24">
      <c r="A18" s="5"/>
      <c r="B18" s="17"/>
      <c r="C18" s="5"/>
      <c r="D18" s="5" t="s">
        <v>357</v>
      </c>
      <c r="E18" s="5"/>
      <c r="F18" s="38"/>
      <c r="G18" s="5" t="s">
        <v>358</v>
      </c>
    </row>
    <row r="19" spans="1:7" ht="14.25">
      <c r="A19" s="5"/>
      <c r="B19" s="17"/>
      <c r="C19" s="5" t="s">
        <v>219</v>
      </c>
      <c r="D19" s="5"/>
      <c r="E19" s="5"/>
      <c r="F19" s="38"/>
      <c r="G19" s="5"/>
    </row>
    <row r="20" spans="1:7" ht="14.25">
      <c r="A20" s="5"/>
      <c r="B20" s="17"/>
      <c r="C20" s="5"/>
      <c r="D20" s="5"/>
      <c r="E20" s="5"/>
      <c r="F20" s="38"/>
      <c r="G20" s="5"/>
    </row>
    <row r="21" spans="1:7" ht="14.25">
      <c r="A21" s="5"/>
      <c r="B21" s="16" t="s">
        <v>115</v>
      </c>
      <c r="C21" s="16" t="s">
        <v>291</v>
      </c>
      <c r="D21" s="5" t="s">
        <v>359</v>
      </c>
      <c r="E21" s="5" t="s">
        <v>268</v>
      </c>
      <c r="F21" s="38" t="s">
        <v>360</v>
      </c>
      <c r="G21" s="5" t="s">
        <v>350</v>
      </c>
    </row>
    <row r="22" spans="1:7" ht="14.25">
      <c r="A22" s="5"/>
      <c r="B22" s="17"/>
      <c r="C22" s="18"/>
      <c r="D22" s="5" t="s">
        <v>361</v>
      </c>
      <c r="E22" s="5" t="s">
        <v>268</v>
      </c>
      <c r="F22" s="38" t="s">
        <v>268</v>
      </c>
      <c r="G22" s="5" t="s">
        <v>350</v>
      </c>
    </row>
    <row r="23" spans="1:7" ht="24">
      <c r="A23" s="5"/>
      <c r="B23" s="17"/>
      <c r="C23" s="16" t="s">
        <v>93</v>
      </c>
      <c r="D23" s="5" t="s">
        <v>362</v>
      </c>
      <c r="E23" s="5"/>
      <c r="F23" s="38"/>
      <c r="G23" s="5" t="s">
        <v>363</v>
      </c>
    </row>
    <row r="24" spans="1:7" ht="24">
      <c r="A24" s="5"/>
      <c r="B24" s="17"/>
      <c r="C24" s="18"/>
      <c r="D24" s="5" t="s">
        <v>364</v>
      </c>
      <c r="E24" s="5"/>
      <c r="F24" s="38"/>
      <c r="G24" s="5" t="s">
        <v>363</v>
      </c>
    </row>
    <row r="25" spans="1:7" ht="14.25">
      <c r="A25" s="5"/>
      <c r="B25" s="17"/>
      <c r="C25" s="16" t="s">
        <v>302</v>
      </c>
      <c r="D25" s="5"/>
      <c r="E25" s="38"/>
      <c r="F25" s="38"/>
      <c r="G25" s="5"/>
    </row>
    <row r="26" spans="1:7" ht="14.25">
      <c r="A26" s="5"/>
      <c r="B26" s="17"/>
      <c r="C26" s="18"/>
      <c r="D26" s="5"/>
      <c r="E26" s="38"/>
      <c r="F26" s="38"/>
      <c r="G26" s="5"/>
    </row>
    <row r="27" spans="1:7" ht="14.25">
      <c r="A27" s="5"/>
      <c r="B27" s="17"/>
      <c r="C27" s="5" t="s">
        <v>308</v>
      </c>
      <c r="D27" s="5"/>
      <c r="E27" s="38"/>
      <c r="F27" s="38"/>
      <c r="G27" s="5"/>
    </row>
    <row r="28" spans="1:7" ht="14.25">
      <c r="A28" s="5"/>
      <c r="B28" s="17"/>
      <c r="C28" s="5"/>
      <c r="D28" s="5"/>
      <c r="E28" s="38"/>
      <c r="F28" s="38"/>
      <c r="G28" s="5"/>
    </row>
    <row r="29" spans="1:7" ht="14.25">
      <c r="A29" s="5"/>
      <c r="B29" s="5" t="s">
        <v>116</v>
      </c>
      <c r="C29" s="16" t="s">
        <v>314</v>
      </c>
      <c r="D29" s="5" t="s">
        <v>365</v>
      </c>
      <c r="E29" s="38" t="s">
        <v>366</v>
      </c>
      <c r="F29" s="54">
        <v>0.9</v>
      </c>
      <c r="G29" s="5" t="s">
        <v>367</v>
      </c>
    </row>
    <row r="30" spans="1:7" ht="14.25">
      <c r="A30" s="5"/>
      <c r="B30" s="5"/>
      <c r="C30" s="18"/>
      <c r="D30" s="5" t="s">
        <v>368</v>
      </c>
      <c r="E30" s="38" t="s">
        <v>366</v>
      </c>
      <c r="F30" s="54">
        <v>0.9</v>
      </c>
      <c r="G30" s="5" t="s">
        <v>367</v>
      </c>
    </row>
    <row r="31" spans="1:7" ht="14.25">
      <c r="A31" s="5"/>
      <c r="B31" s="5"/>
      <c r="C31" s="5" t="s">
        <v>319</v>
      </c>
      <c r="D31" s="5"/>
      <c r="E31" s="38"/>
      <c r="F31" s="38"/>
      <c r="G31" s="5"/>
    </row>
    <row r="32" spans="1:7" ht="14.25">
      <c r="A32" s="5" t="s">
        <v>97</v>
      </c>
      <c r="B32" s="12" t="s">
        <v>320</v>
      </c>
      <c r="C32" s="12"/>
      <c r="D32" s="12"/>
      <c r="E32" s="12"/>
      <c r="F32" s="12"/>
      <c r="G32" s="12"/>
    </row>
    <row r="33" spans="1:7" ht="14.25">
      <c r="A33" s="6" t="s">
        <v>321</v>
      </c>
      <c r="B33" s="7"/>
      <c r="C33" s="7"/>
      <c r="D33" s="7"/>
      <c r="E33" s="7"/>
      <c r="F33" s="7"/>
      <c r="G33" s="8"/>
    </row>
    <row r="34" spans="1:7" ht="14.25">
      <c r="A34" s="19" t="s">
        <v>322</v>
      </c>
      <c r="B34" s="20"/>
      <c r="C34" s="20"/>
      <c r="D34" s="20"/>
      <c r="E34" s="20"/>
      <c r="F34" s="20"/>
      <c r="G34" s="21"/>
    </row>
    <row r="35" spans="1:7" ht="14.25">
      <c r="A35" s="22" t="s">
        <v>323</v>
      </c>
      <c r="B35" s="19" t="s">
        <v>324</v>
      </c>
      <c r="C35" s="20"/>
      <c r="D35" s="20"/>
      <c r="E35" s="20"/>
      <c r="F35" s="20"/>
      <c r="G35" s="21"/>
    </row>
    <row r="36" spans="1:7" ht="14.25">
      <c r="A36" s="22">
        <v>1</v>
      </c>
      <c r="B36" s="23"/>
      <c r="C36" s="24"/>
      <c r="D36" s="25"/>
      <c r="E36" s="23"/>
      <c r="F36" s="24"/>
      <c r="G36" s="25"/>
    </row>
    <row r="37" spans="1:7" ht="14.25">
      <c r="A37" s="22">
        <v>2</v>
      </c>
      <c r="B37" s="23"/>
      <c r="C37" s="24"/>
      <c r="D37" s="25"/>
      <c r="E37" s="23"/>
      <c r="F37" s="24"/>
      <c r="G37" s="25"/>
    </row>
    <row r="38" spans="1:7" ht="14.25">
      <c r="A38" s="22">
        <v>3</v>
      </c>
      <c r="B38" s="23"/>
      <c r="C38" s="24"/>
      <c r="D38" s="25"/>
      <c r="E38" s="23"/>
      <c r="F38" s="24"/>
      <c r="G38" s="25"/>
    </row>
    <row r="39" spans="1:7" ht="14.25">
      <c r="A39" s="22">
        <v>4</v>
      </c>
      <c r="B39" s="23"/>
      <c r="C39" s="24"/>
      <c r="D39" s="25"/>
      <c r="E39" s="23"/>
      <c r="F39" s="24"/>
      <c r="G39" s="25"/>
    </row>
    <row r="40" spans="1:7" ht="14.25">
      <c r="A40" s="19" t="s">
        <v>325</v>
      </c>
      <c r="B40" s="20"/>
      <c r="C40" s="20"/>
      <c r="D40" s="20"/>
      <c r="E40" s="20"/>
      <c r="F40" s="20"/>
      <c r="G40" s="21"/>
    </row>
    <row r="41" spans="1:7" ht="14.25">
      <c r="A41" s="26" t="s">
        <v>326</v>
      </c>
      <c r="B41" s="27" t="s">
        <v>327</v>
      </c>
      <c r="C41" s="28"/>
      <c r="D41" s="29"/>
      <c r="E41" s="19" t="s">
        <v>328</v>
      </c>
      <c r="F41" s="20"/>
      <c r="G41" s="21"/>
    </row>
    <row r="42" spans="1:7" ht="14.25">
      <c r="A42" s="30"/>
      <c r="B42" s="27" t="s">
        <v>329</v>
      </c>
      <c r="C42" s="28"/>
      <c r="D42" s="29"/>
      <c r="E42" s="19" t="s">
        <v>328</v>
      </c>
      <c r="F42" s="20"/>
      <c r="G42" s="21"/>
    </row>
    <row r="43" spans="1:7" ht="14.25">
      <c r="A43" s="31"/>
      <c r="B43" s="27" t="s">
        <v>330</v>
      </c>
      <c r="C43" s="28"/>
      <c r="D43" s="29"/>
      <c r="E43" s="19" t="s">
        <v>328</v>
      </c>
      <c r="F43" s="20"/>
      <c r="G43" s="21"/>
    </row>
    <row r="44" spans="1:7" ht="14.25">
      <c r="A44" s="26" t="s">
        <v>331</v>
      </c>
      <c r="B44" s="27" t="s">
        <v>332</v>
      </c>
      <c r="C44" s="28"/>
      <c r="D44" s="29"/>
      <c r="E44" s="19" t="s">
        <v>328</v>
      </c>
      <c r="F44" s="20"/>
      <c r="G44" s="21"/>
    </row>
    <row r="45" spans="1:7" ht="14.25">
      <c r="A45" s="30"/>
      <c r="B45" s="27" t="s">
        <v>333</v>
      </c>
      <c r="C45" s="28"/>
      <c r="D45" s="29"/>
      <c r="E45" s="19" t="s">
        <v>328</v>
      </c>
      <c r="F45" s="20"/>
      <c r="G45" s="21"/>
    </row>
    <row r="46" spans="1:7" ht="14.25">
      <c r="A46" s="31"/>
      <c r="B46" s="27" t="s">
        <v>334</v>
      </c>
      <c r="C46" s="28"/>
      <c r="D46" s="29"/>
      <c r="E46" s="19" t="s">
        <v>328</v>
      </c>
      <c r="F46" s="20"/>
      <c r="G46" s="21"/>
    </row>
    <row r="47" spans="1:7" ht="14.25">
      <c r="A47" s="19" t="s">
        <v>335</v>
      </c>
      <c r="B47" s="20"/>
      <c r="C47" s="20"/>
      <c r="D47" s="20"/>
      <c r="E47" s="20"/>
      <c r="F47" s="20"/>
      <c r="G47" s="21"/>
    </row>
    <row r="48" spans="1:7" ht="14.25">
      <c r="A48" s="27" t="s">
        <v>369</v>
      </c>
      <c r="B48" s="28"/>
      <c r="C48" s="28"/>
      <c r="D48" s="28"/>
      <c r="E48" s="28"/>
      <c r="F48" s="28"/>
      <c r="G48" s="29"/>
    </row>
    <row r="49" spans="1:7" ht="14.25">
      <c r="A49" s="27" t="s">
        <v>370</v>
      </c>
      <c r="B49" s="28"/>
      <c r="C49" s="28"/>
      <c r="D49" s="28"/>
      <c r="E49" s="28"/>
      <c r="F49" s="28"/>
      <c r="G49" s="29"/>
    </row>
    <row r="50" spans="1:7" ht="14.25">
      <c r="A50" s="27">
        <v>3</v>
      </c>
      <c r="B50" s="28"/>
      <c r="C50" s="28"/>
      <c r="D50" s="28"/>
      <c r="E50" s="28"/>
      <c r="F50" s="28"/>
      <c r="G50" s="29"/>
    </row>
    <row r="51" spans="1:7" ht="14.25">
      <c r="A51" s="19" t="s">
        <v>338</v>
      </c>
      <c r="B51" s="20"/>
      <c r="C51" s="20"/>
      <c r="D51" s="20"/>
      <c r="E51" s="20"/>
      <c r="F51" s="20"/>
      <c r="G51" s="21"/>
    </row>
    <row r="52" spans="1:7" ht="14.25">
      <c r="A52" s="27" t="s">
        <v>371</v>
      </c>
      <c r="B52" s="28"/>
      <c r="C52" s="28"/>
      <c r="D52" s="28"/>
      <c r="E52" s="28"/>
      <c r="F52" s="28"/>
      <c r="G52" s="29"/>
    </row>
    <row r="53" spans="1:7" ht="14.25">
      <c r="A53" s="27" t="s">
        <v>372</v>
      </c>
      <c r="B53" s="28"/>
      <c r="C53" s="28"/>
      <c r="D53" s="28"/>
      <c r="E53" s="28"/>
      <c r="F53" s="28"/>
      <c r="G53" s="29"/>
    </row>
    <row r="54" spans="1:7" ht="14.25">
      <c r="A54" s="27">
        <v>3</v>
      </c>
      <c r="B54" s="28"/>
      <c r="C54" s="28"/>
      <c r="D54" s="28"/>
      <c r="E54" s="28"/>
      <c r="F54" s="28"/>
      <c r="G54" s="29"/>
    </row>
  </sheetData>
  <sheetProtection/>
  <mergeCells count="60">
    <mergeCell ref="A1:G1"/>
    <mergeCell ref="A2:E2"/>
    <mergeCell ref="B3:D3"/>
    <mergeCell ref="F3:G3"/>
    <mergeCell ref="B4:D4"/>
    <mergeCell ref="F4:G4"/>
    <mergeCell ref="B10:D10"/>
    <mergeCell ref="E10:G10"/>
    <mergeCell ref="B11:D11"/>
    <mergeCell ref="E11:G11"/>
    <mergeCell ref="B32:G32"/>
    <mergeCell ref="A33:G33"/>
    <mergeCell ref="A34:G34"/>
    <mergeCell ref="B35:G35"/>
    <mergeCell ref="B36:D36"/>
    <mergeCell ref="E36:G36"/>
    <mergeCell ref="B37:D37"/>
    <mergeCell ref="E37:G37"/>
    <mergeCell ref="B38:D38"/>
    <mergeCell ref="E38:G38"/>
    <mergeCell ref="B39:D39"/>
    <mergeCell ref="E39:G39"/>
    <mergeCell ref="A40:G40"/>
    <mergeCell ref="B41:D41"/>
    <mergeCell ref="E41:G41"/>
    <mergeCell ref="B42:D42"/>
    <mergeCell ref="E42:G42"/>
    <mergeCell ref="B43:D43"/>
    <mergeCell ref="E43:G43"/>
    <mergeCell ref="B44:D44"/>
    <mergeCell ref="E44:G44"/>
    <mergeCell ref="B45:D45"/>
    <mergeCell ref="E45:G45"/>
    <mergeCell ref="B46:D46"/>
    <mergeCell ref="E46:G46"/>
    <mergeCell ref="A47:G47"/>
    <mergeCell ref="A48:G48"/>
    <mergeCell ref="A49:G49"/>
    <mergeCell ref="A50:G50"/>
    <mergeCell ref="A51:G51"/>
    <mergeCell ref="A52:G52"/>
    <mergeCell ref="A53:G53"/>
    <mergeCell ref="A54:G54"/>
    <mergeCell ref="A10:A11"/>
    <mergeCell ref="A12:A31"/>
    <mergeCell ref="A41:A43"/>
    <mergeCell ref="A44:A46"/>
    <mergeCell ref="B13:B20"/>
    <mergeCell ref="B21:B28"/>
    <mergeCell ref="B29:B31"/>
    <mergeCell ref="C13:C14"/>
    <mergeCell ref="C15:C16"/>
    <mergeCell ref="C17:C18"/>
    <mergeCell ref="C19:C20"/>
    <mergeCell ref="C21:C22"/>
    <mergeCell ref="C23:C24"/>
    <mergeCell ref="C25:C26"/>
    <mergeCell ref="C27:C28"/>
    <mergeCell ref="C29:C30"/>
    <mergeCell ref="A5:C9"/>
  </mergeCells>
  <printOptions/>
  <pageMargins left="0.7513888888888889" right="0.7513888888888889" top="1" bottom="1" header="0.5" footer="0.5"/>
  <pageSetup fitToHeight="1" fitToWidth="1" horizontalDpi="600" verticalDpi="600" orientation="portrait" paperSize="9" scale="77"/>
</worksheet>
</file>

<file path=xl/worksheets/sheet9.xml><?xml version="1.0" encoding="utf-8"?>
<worksheet xmlns="http://schemas.openxmlformats.org/spreadsheetml/2006/main" xmlns:r="http://schemas.openxmlformats.org/officeDocument/2006/relationships">
  <sheetPr>
    <pageSetUpPr fitToPage="1"/>
  </sheetPr>
  <dimension ref="A1:G86"/>
  <sheetViews>
    <sheetView zoomScaleSheetLayoutView="100" workbookViewId="0" topLeftCell="A43">
      <selection activeCell="D49" sqref="D49"/>
    </sheetView>
  </sheetViews>
  <sheetFormatPr defaultColWidth="9.00390625" defaultRowHeight="14.25"/>
  <cols>
    <col min="1" max="1" width="14.125" style="0" customWidth="1"/>
    <col min="2" max="3" width="12.75390625" style="0" customWidth="1"/>
    <col min="4" max="4" width="21.625" style="0" customWidth="1"/>
    <col min="5" max="5" width="12.00390625" style="0" customWidth="1"/>
    <col min="6" max="6" width="10.625" style="0" customWidth="1"/>
    <col min="7" max="7" width="18.00390625" style="0" customWidth="1"/>
  </cols>
  <sheetData>
    <row r="1" spans="1:7" ht="18.75">
      <c r="A1" s="1" t="s">
        <v>373</v>
      </c>
      <c r="B1" s="1"/>
      <c r="C1" s="1"/>
      <c r="D1" s="1"/>
      <c r="E1" s="1"/>
      <c r="F1" s="1"/>
      <c r="G1" s="1"/>
    </row>
    <row r="2" spans="1:7" ht="14.25">
      <c r="A2" s="2" t="s">
        <v>374</v>
      </c>
      <c r="B2" s="2"/>
      <c r="C2" s="2"/>
      <c r="D2" s="2"/>
      <c r="E2" s="2"/>
      <c r="F2" s="3" t="s">
        <v>62</v>
      </c>
      <c r="G2" s="51"/>
    </row>
    <row r="3" spans="1:7" ht="14.25">
      <c r="A3" s="5" t="s">
        <v>2</v>
      </c>
      <c r="B3" s="5" t="s">
        <v>375</v>
      </c>
      <c r="C3" s="5"/>
      <c r="D3" s="5"/>
      <c r="E3" s="5" t="s">
        <v>245</v>
      </c>
      <c r="F3" s="5" t="s">
        <v>376</v>
      </c>
      <c r="G3" s="5"/>
    </row>
    <row r="4" spans="1:7" ht="14.25">
      <c r="A4" s="5" t="s">
        <v>4</v>
      </c>
      <c r="B4" s="6"/>
      <c r="C4" s="7"/>
      <c r="D4" s="8"/>
      <c r="E4" s="8" t="s">
        <v>6</v>
      </c>
      <c r="F4" s="6" t="s">
        <v>377</v>
      </c>
      <c r="G4" s="8"/>
    </row>
    <row r="5" spans="1:7" ht="24">
      <c r="A5" s="5" t="s">
        <v>248</v>
      </c>
      <c r="B5" s="5"/>
      <c r="C5" s="5"/>
      <c r="D5" s="6"/>
      <c r="E5" s="5" t="s">
        <v>249</v>
      </c>
      <c r="F5" s="5" t="s">
        <v>250</v>
      </c>
      <c r="G5" s="5" t="s">
        <v>76</v>
      </c>
    </row>
    <row r="6" spans="1:7" ht="14.25">
      <c r="A6" s="5"/>
      <c r="B6" s="5"/>
      <c r="C6" s="5"/>
      <c r="D6" s="6" t="s">
        <v>251</v>
      </c>
      <c r="E6" s="5">
        <v>328</v>
      </c>
      <c r="F6" s="5">
        <v>328</v>
      </c>
      <c r="G6" s="10">
        <v>1</v>
      </c>
    </row>
    <row r="7" spans="1:7" ht="14.25">
      <c r="A7" s="5"/>
      <c r="B7" s="5"/>
      <c r="C7" s="5"/>
      <c r="D7" s="6" t="s">
        <v>253</v>
      </c>
      <c r="E7" s="5">
        <v>328</v>
      </c>
      <c r="F7" s="5">
        <v>328</v>
      </c>
      <c r="G7" s="10">
        <v>1</v>
      </c>
    </row>
    <row r="8" spans="1:7" ht="14.25">
      <c r="A8" s="5"/>
      <c r="B8" s="5"/>
      <c r="C8" s="5"/>
      <c r="D8" s="6" t="s">
        <v>254</v>
      </c>
      <c r="E8" s="5"/>
      <c r="F8" s="5"/>
      <c r="G8" s="5"/>
    </row>
    <row r="9" spans="1:7" ht="24">
      <c r="A9" s="5"/>
      <c r="B9" s="5"/>
      <c r="C9" s="5"/>
      <c r="D9" s="6" t="s">
        <v>255</v>
      </c>
      <c r="E9" s="5"/>
      <c r="F9" s="5"/>
      <c r="G9" s="5"/>
    </row>
    <row r="10" spans="1:7" ht="14.25">
      <c r="A10" s="5" t="s">
        <v>256</v>
      </c>
      <c r="B10" s="5" t="s">
        <v>257</v>
      </c>
      <c r="C10" s="5"/>
      <c r="D10" s="5"/>
      <c r="E10" s="5" t="s">
        <v>258</v>
      </c>
      <c r="F10" s="5"/>
      <c r="G10" s="5"/>
    </row>
    <row r="11" spans="1:7" ht="120" customHeight="1">
      <c r="A11" s="5"/>
      <c r="B11" s="5" t="s">
        <v>378</v>
      </c>
      <c r="C11" s="5"/>
      <c r="D11" s="5"/>
      <c r="E11" s="5" t="s">
        <v>350</v>
      </c>
      <c r="F11" s="5"/>
      <c r="G11" s="5"/>
    </row>
    <row r="12" spans="1:7" ht="14.25">
      <c r="A12" s="5" t="s">
        <v>261</v>
      </c>
      <c r="B12" s="5" t="s">
        <v>21</v>
      </c>
      <c r="C12" s="5" t="s">
        <v>22</v>
      </c>
      <c r="D12" s="5" t="s">
        <v>23</v>
      </c>
      <c r="E12" s="5" t="s">
        <v>262</v>
      </c>
      <c r="F12" s="5" t="s">
        <v>263</v>
      </c>
      <c r="G12" s="5" t="s">
        <v>264</v>
      </c>
    </row>
    <row r="13" spans="1:7" ht="27" customHeight="1">
      <c r="A13" s="5"/>
      <c r="B13" s="16" t="s">
        <v>105</v>
      </c>
      <c r="C13" s="5" t="s">
        <v>106</v>
      </c>
      <c r="D13" s="5" t="s">
        <v>379</v>
      </c>
      <c r="E13" s="5" t="s">
        <v>140</v>
      </c>
      <c r="F13" s="5">
        <v>1</v>
      </c>
      <c r="G13" s="5"/>
    </row>
    <row r="14" spans="1:7" ht="36">
      <c r="A14" s="5"/>
      <c r="B14" s="17"/>
      <c r="C14" s="5"/>
      <c r="D14" s="5" t="s">
        <v>380</v>
      </c>
      <c r="E14" s="5" t="s">
        <v>381</v>
      </c>
      <c r="F14" s="5" t="s">
        <v>382</v>
      </c>
      <c r="G14" s="5"/>
    </row>
    <row r="15" spans="1:7" ht="14.25">
      <c r="A15" s="5"/>
      <c r="B15" s="17"/>
      <c r="C15" s="5"/>
      <c r="D15" s="5" t="s">
        <v>383</v>
      </c>
      <c r="E15" s="5" t="s">
        <v>384</v>
      </c>
      <c r="F15" s="5">
        <v>2</v>
      </c>
      <c r="G15" s="5"/>
    </row>
    <row r="16" spans="1:7" ht="14.25">
      <c r="A16" s="5"/>
      <c r="B16" s="17"/>
      <c r="C16" s="5"/>
      <c r="D16" s="5" t="s">
        <v>385</v>
      </c>
      <c r="E16" s="5" t="s">
        <v>386</v>
      </c>
      <c r="F16" s="5">
        <v>2</v>
      </c>
      <c r="G16" s="5"/>
    </row>
    <row r="17" spans="1:7" ht="14.25">
      <c r="A17" s="5"/>
      <c r="B17" s="17"/>
      <c r="C17" s="5"/>
      <c r="D17" s="5" t="s">
        <v>387</v>
      </c>
      <c r="E17" s="5" t="s">
        <v>388</v>
      </c>
      <c r="F17" s="5">
        <v>1</v>
      </c>
      <c r="G17" s="5"/>
    </row>
    <row r="18" spans="1:7" ht="36">
      <c r="A18" s="5"/>
      <c r="B18" s="17"/>
      <c r="C18" s="5"/>
      <c r="D18" s="5" t="s">
        <v>389</v>
      </c>
      <c r="E18" s="5" t="s">
        <v>388</v>
      </c>
      <c r="F18" s="5" t="s">
        <v>390</v>
      </c>
      <c r="G18" s="5"/>
    </row>
    <row r="19" spans="1:7" ht="36">
      <c r="A19" s="5"/>
      <c r="B19" s="17"/>
      <c r="C19" s="5"/>
      <c r="D19" s="5" t="s">
        <v>391</v>
      </c>
      <c r="E19" s="5" t="s">
        <v>392</v>
      </c>
      <c r="F19" s="5" t="s">
        <v>393</v>
      </c>
      <c r="G19" s="5"/>
    </row>
    <row r="20" spans="1:7" ht="14.25">
      <c r="A20" s="5"/>
      <c r="B20" s="17"/>
      <c r="C20" s="5"/>
      <c r="D20" s="5" t="s">
        <v>394</v>
      </c>
      <c r="E20" s="5" t="s">
        <v>395</v>
      </c>
      <c r="F20" s="5" t="s">
        <v>396</v>
      </c>
      <c r="G20" s="5"/>
    </row>
    <row r="21" spans="1:7" ht="24">
      <c r="A21" s="5"/>
      <c r="B21" s="17"/>
      <c r="C21" s="5"/>
      <c r="D21" s="5" t="s">
        <v>397</v>
      </c>
      <c r="E21" s="5" t="s">
        <v>398</v>
      </c>
      <c r="F21" s="5" t="s">
        <v>399</v>
      </c>
      <c r="G21" s="5"/>
    </row>
    <row r="22" spans="1:7" ht="24">
      <c r="A22" s="5"/>
      <c r="B22" s="17"/>
      <c r="C22" s="5"/>
      <c r="D22" s="5" t="s">
        <v>400</v>
      </c>
      <c r="E22" s="5" t="s">
        <v>401</v>
      </c>
      <c r="F22" s="5" t="s">
        <v>402</v>
      </c>
      <c r="G22" s="5"/>
    </row>
    <row r="23" spans="1:7" ht="24">
      <c r="A23" s="5"/>
      <c r="B23" s="17"/>
      <c r="C23" s="5"/>
      <c r="D23" s="5" t="s">
        <v>403</v>
      </c>
      <c r="E23" s="5" t="s">
        <v>404</v>
      </c>
      <c r="F23" s="5" t="s">
        <v>405</v>
      </c>
      <c r="G23" s="5"/>
    </row>
    <row r="24" spans="1:7" ht="14.25">
      <c r="A24" s="5"/>
      <c r="B24" s="17"/>
      <c r="C24" s="5"/>
      <c r="D24" s="5" t="s">
        <v>406</v>
      </c>
      <c r="E24" s="5" t="s">
        <v>407</v>
      </c>
      <c r="F24" s="5" t="s">
        <v>408</v>
      </c>
      <c r="G24" s="5"/>
    </row>
    <row r="25" spans="1:7" ht="14.25">
      <c r="A25" s="5"/>
      <c r="B25" s="17"/>
      <c r="C25" s="5"/>
      <c r="D25" s="5" t="s">
        <v>409</v>
      </c>
      <c r="E25" s="5" t="s">
        <v>410</v>
      </c>
      <c r="F25" s="5" t="s">
        <v>411</v>
      </c>
      <c r="G25" s="5"/>
    </row>
    <row r="26" spans="1:7" ht="24">
      <c r="A26" s="5"/>
      <c r="B26" s="17"/>
      <c r="C26" s="5"/>
      <c r="D26" s="5" t="s">
        <v>412</v>
      </c>
      <c r="E26" s="5" t="s">
        <v>413</v>
      </c>
      <c r="F26" s="5">
        <v>3</v>
      </c>
      <c r="G26" s="5"/>
    </row>
    <row r="27" spans="1:7" ht="14.25">
      <c r="A27" s="5"/>
      <c r="B27" s="17"/>
      <c r="C27" s="5"/>
      <c r="D27" s="5" t="s">
        <v>414</v>
      </c>
      <c r="E27" s="5" t="s">
        <v>415</v>
      </c>
      <c r="F27" s="5" t="s">
        <v>416</v>
      </c>
      <c r="G27" s="5"/>
    </row>
    <row r="28" spans="1:7" ht="36">
      <c r="A28" s="5"/>
      <c r="B28" s="17"/>
      <c r="C28" s="5"/>
      <c r="D28" s="5" t="s">
        <v>417</v>
      </c>
      <c r="E28" s="5" t="s">
        <v>418</v>
      </c>
      <c r="F28" s="5" t="s">
        <v>350</v>
      </c>
      <c r="G28" s="5"/>
    </row>
    <row r="29" spans="1:7" ht="36">
      <c r="A29" s="5"/>
      <c r="B29" s="17"/>
      <c r="C29" s="5" t="s">
        <v>110</v>
      </c>
      <c r="D29" s="5" t="s">
        <v>419</v>
      </c>
      <c r="E29" s="5" t="s">
        <v>420</v>
      </c>
      <c r="F29" s="5" t="s">
        <v>421</v>
      </c>
      <c r="G29" s="5"/>
    </row>
    <row r="30" spans="1:7" ht="48">
      <c r="A30" s="5"/>
      <c r="B30" s="17"/>
      <c r="C30" s="5"/>
      <c r="D30" s="5" t="s">
        <v>422</v>
      </c>
      <c r="E30" s="5" t="s">
        <v>423</v>
      </c>
      <c r="F30" s="5" t="s">
        <v>350</v>
      </c>
      <c r="G30" s="5"/>
    </row>
    <row r="31" spans="1:7" ht="24">
      <c r="A31" s="5"/>
      <c r="B31" s="17"/>
      <c r="C31" s="5"/>
      <c r="D31" s="5" t="s">
        <v>424</v>
      </c>
      <c r="E31" s="5" t="s">
        <v>425</v>
      </c>
      <c r="F31" s="5" t="s">
        <v>350</v>
      </c>
      <c r="G31" s="5"/>
    </row>
    <row r="32" spans="1:7" ht="14.25">
      <c r="A32" s="5"/>
      <c r="B32" s="17"/>
      <c r="C32" s="5"/>
      <c r="D32" s="5" t="s">
        <v>426</v>
      </c>
      <c r="E32" s="5" t="s">
        <v>427</v>
      </c>
      <c r="F32" s="5" t="s">
        <v>428</v>
      </c>
      <c r="G32" s="5"/>
    </row>
    <row r="33" spans="1:7" ht="24">
      <c r="A33" s="5"/>
      <c r="B33" s="17"/>
      <c r="C33" s="5"/>
      <c r="D33" s="5" t="s">
        <v>429</v>
      </c>
      <c r="E33" s="5" t="s">
        <v>430</v>
      </c>
      <c r="F33" s="5" t="s">
        <v>350</v>
      </c>
      <c r="G33" s="5"/>
    </row>
    <row r="34" spans="1:7" ht="24">
      <c r="A34" s="5"/>
      <c r="B34" s="17"/>
      <c r="C34" s="5" t="s">
        <v>114</v>
      </c>
      <c r="D34" s="5" t="s">
        <v>379</v>
      </c>
      <c r="E34" s="5" t="s">
        <v>431</v>
      </c>
      <c r="F34" s="5" t="s">
        <v>432</v>
      </c>
      <c r="G34" s="5"/>
    </row>
    <row r="35" spans="1:7" ht="14.25">
      <c r="A35" s="5"/>
      <c r="B35" s="17"/>
      <c r="C35" s="5"/>
      <c r="D35" s="5" t="s">
        <v>385</v>
      </c>
      <c r="E35" s="5" t="s">
        <v>433</v>
      </c>
      <c r="F35" s="5" t="s">
        <v>432</v>
      </c>
      <c r="G35" s="5"/>
    </row>
    <row r="36" spans="1:7" ht="24">
      <c r="A36" s="5"/>
      <c r="B36" s="17"/>
      <c r="C36" s="5"/>
      <c r="D36" s="5" t="s">
        <v>400</v>
      </c>
      <c r="E36" s="5" t="s">
        <v>434</v>
      </c>
      <c r="F36" s="5" t="s">
        <v>432</v>
      </c>
      <c r="G36" s="5"/>
    </row>
    <row r="37" spans="1:7" ht="24">
      <c r="A37" s="5"/>
      <c r="B37" s="17"/>
      <c r="C37" s="5"/>
      <c r="D37" s="5" t="s">
        <v>435</v>
      </c>
      <c r="E37" s="5" t="s">
        <v>436</v>
      </c>
      <c r="F37" s="5" t="s">
        <v>432</v>
      </c>
      <c r="G37" s="5"/>
    </row>
    <row r="38" spans="1:7" ht="14.25">
      <c r="A38" s="5"/>
      <c r="B38" s="17"/>
      <c r="C38" s="5"/>
      <c r="D38" s="5" t="s">
        <v>406</v>
      </c>
      <c r="E38" s="5" t="s">
        <v>437</v>
      </c>
      <c r="F38" s="5" t="s">
        <v>432</v>
      </c>
      <c r="G38" s="5"/>
    </row>
    <row r="39" spans="1:7" ht="24">
      <c r="A39" s="5"/>
      <c r="B39" s="17"/>
      <c r="C39" s="5"/>
      <c r="D39" s="5" t="s">
        <v>438</v>
      </c>
      <c r="E39" s="5" t="s">
        <v>439</v>
      </c>
      <c r="F39" s="5" t="s">
        <v>432</v>
      </c>
      <c r="G39" s="5"/>
    </row>
    <row r="40" spans="1:7" ht="24">
      <c r="A40" s="5"/>
      <c r="B40" s="17"/>
      <c r="C40" s="5"/>
      <c r="D40" s="5" t="s">
        <v>440</v>
      </c>
      <c r="E40" s="5" t="s">
        <v>441</v>
      </c>
      <c r="F40" s="5" t="s">
        <v>432</v>
      </c>
      <c r="G40" s="5"/>
    </row>
    <row r="41" spans="1:7" ht="24">
      <c r="A41" s="5"/>
      <c r="B41" s="17"/>
      <c r="C41" s="5"/>
      <c r="D41" s="5" t="s">
        <v>442</v>
      </c>
      <c r="E41" s="5" t="s">
        <v>443</v>
      </c>
      <c r="F41" s="5" t="s">
        <v>432</v>
      </c>
      <c r="G41" s="5"/>
    </row>
    <row r="42" spans="1:7" ht="36">
      <c r="A42" s="5"/>
      <c r="B42" s="17"/>
      <c r="C42" s="5"/>
      <c r="D42" s="5" t="s">
        <v>444</v>
      </c>
      <c r="E42" s="5" t="s">
        <v>443</v>
      </c>
      <c r="F42" s="5" t="s">
        <v>432</v>
      </c>
      <c r="G42" s="5"/>
    </row>
    <row r="43" spans="1:7" ht="24">
      <c r="A43" s="5"/>
      <c r="B43" s="17"/>
      <c r="C43" s="5"/>
      <c r="D43" s="5" t="s">
        <v>445</v>
      </c>
      <c r="E43" s="5" t="s">
        <v>431</v>
      </c>
      <c r="F43" s="5" t="s">
        <v>432</v>
      </c>
      <c r="G43" s="5"/>
    </row>
    <row r="44" spans="1:7" ht="24">
      <c r="A44" s="5"/>
      <c r="B44" s="17"/>
      <c r="C44" s="5"/>
      <c r="D44" s="5" t="s">
        <v>446</v>
      </c>
      <c r="E44" s="5" t="s">
        <v>447</v>
      </c>
      <c r="F44" s="5" t="s">
        <v>432</v>
      </c>
      <c r="G44" s="5"/>
    </row>
    <row r="45" spans="1:7" ht="24">
      <c r="A45" s="5"/>
      <c r="B45" s="17"/>
      <c r="C45" s="5" t="s">
        <v>219</v>
      </c>
      <c r="D45" s="5" t="s">
        <v>448</v>
      </c>
      <c r="E45" s="5" t="s">
        <v>449</v>
      </c>
      <c r="F45" s="5" t="s">
        <v>449</v>
      </c>
      <c r="G45" s="5"/>
    </row>
    <row r="46" spans="1:7" ht="24">
      <c r="A46" s="5"/>
      <c r="B46" s="17"/>
      <c r="C46" s="5"/>
      <c r="D46" s="5" t="s">
        <v>417</v>
      </c>
      <c r="E46" s="5" t="s">
        <v>449</v>
      </c>
      <c r="F46" s="5" t="s">
        <v>449</v>
      </c>
      <c r="G46" s="5"/>
    </row>
    <row r="47" spans="1:7" ht="24">
      <c r="A47" s="5"/>
      <c r="B47" s="17"/>
      <c r="C47" s="5"/>
      <c r="D47" s="5" t="s">
        <v>397</v>
      </c>
      <c r="E47" s="5" t="s">
        <v>449</v>
      </c>
      <c r="F47" s="5" t="s">
        <v>449</v>
      </c>
      <c r="G47" s="5"/>
    </row>
    <row r="48" spans="1:7" ht="24">
      <c r="A48" s="5"/>
      <c r="B48" s="16" t="s">
        <v>115</v>
      </c>
      <c r="C48" s="16" t="s">
        <v>291</v>
      </c>
      <c r="D48" s="5" t="s">
        <v>450</v>
      </c>
      <c r="E48" s="5" t="s">
        <v>451</v>
      </c>
      <c r="F48" s="5" t="s">
        <v>451</v>
      </c>
      <c r="G48" s="5"/>
    </row>
    <row r="49" spans="1:7" ht="24">
      <c r="A49" s="5"/>
      <c r="B49" s="17"/>
      <c r="C49" s="18"/>
      <c r="D49" s="5" t="s">
        <v>452</v>
      </c>
      <c r="E49" s="5" t="s">
        <v>451</v>
      </c>
      <c r="F49" s="5" t="s">
        <v>451</v>
      </c>
      <c r="G49" s="5"/>
    </row>
    <row r="50" spans="1:7" ht="72">
      <c r="A50" s="5"/>
      <c r="B50" s="17"/>
      <c r="C50" s="16" t="s">
        <v>93</v>
      </c>
      <c r="D50" s="5" t="s">
        <v>453</v>
      </c>
      <c r="E50" s="5" t="s">
        <v>454</v>
      </c>
      <c r="F50" s="5" t="s">
        <v>350</v>
      </c>
      <c r="G50" s="5"/>
    </row>
    <row r="51" spans="1:7" ht="36">
      <c r="A51" s="5"/>
      <c r="B51" s="17"/>
      <c r="C51" s="17"/>
      <c r="D51" s="5" t="s">
        <v>446</v>
      </c>
      <c r="E51" s="5" t="s">
        <v>455</v>
      </c>
      <c r="F51" s="5" t="s">
        <v>456</v>
      </c>
      <c r="G51" s="5"/>
    </row>
    <row r="52" spans="1:7" ht="24">
      <c r="A52" s="5"/>
      <c r="B52" s="17"/>
      <c r="C52" s="18"/>
      <c r="D52" s="5" t="s">
        <v>406</v>
      </c>
      <c r="E52" s="5" t="s">
        <v>457</v>
      </c>
      <c r="F52" s="5" t="s">
        <v>350</v>
      </c>
      <c r="G52" s="5"/>
    </row>
    <row r="53" spans="1:7" ht="36">
      <c r="A53" s="5"/>
      <c r="B53" s="17"/>
      <c r="C53" s="16" t="s">
        <v>302</v>
      </c>
      <c r="D53" s="5" t="s">
        <v>458</v>
      </c>
      <c r="E53" s="5" t="s">
        <v>459</v>
      </c>
      <c r="F53" s="5" t="s">
        <v>350</v>
      </c>
      <c r="G53" s="5"/>
    </row>
    <row r="54" spans="1:7" ht="36">
      <c r="A54" s="5"/>
      <c r="B54" s="17"/>
      <c r="C54" s="18"/>
      <c r="D54" s="5" t="s">
        <v>460</v>
      </c>
      <c r="E54" s="5" t="s">
        <v>461</v>
      </c>
      <c r="F54" s="5" t="s">
        <v>350</v>
      </c>
      <c r="G54" s="5"/>
    </row>
    <row r="55" spans="1:7" ht="36">
      <c r="A55" s="5"/>
      <c r="B55" s="17"/>
      <c r="C55" s="5" t="s">
        <v>308</v>
      </c>
      <c r="D55" s="5" t="s">
        <v>462</v>
      </c>
      <c r="E55" s="5" t="s">
        <v>463</v>
      </c>
      <c r="F55" s="5" t="s">
        <v>350</v>
      </c>
      <c r="G55" s="5"/>
    </row>
    <row r="56" spans="1:7" ht="60">
      <c r="A56" s="5"/>
      <c r="B56" s="17"/>
      <c r="C56" s="5"/>
      <c r="D56" s="5" t="s">
        <v>464</v>
      </c>
      <c r="E56" s="5" t="s">
        <v>465</v>
      </c>
      <c r="F56" s="5" t="s">
        <v>350</v>
      </c>
      <c r="G56" s="5"/>
    </row>
    <row r="57" spans="1:7" ht="36">
      <c r="A57" s="5"/>
      <c r="B57" s="17"/>
      <c r="C57" s="5"/>
      <c r="D57" s="5" t="s">
        <v>466</v>
      </c>
      <c r="E57" s="5" t="s">
        <v>467</v>
      </c>
      <c r="F57" s="5" t="s">
        <v>350</v>
      </c>
      <c r="G57" s="5"/>
    </row>
    <row r="58" spans="1:7" ht="36">
      <c r="A58" s="5"/>
      <c r="B58" s="17"/>
      <c r="C58" s="5"/>
      <c r="D58" s="5" t="s">
        <v>403</v>
      </c>
      <c r="E58" s="5" t="s">
        <v>468</v>
      </c>
      <c r="F58" s="5" t="s">
        <v>350</v>
      </c>
      <c r="G58" s="5"/>
    </row>
    <row r="59" spans="1:7" ht="24">
      <c r="A59" s="5"/>
      <c r="B59" s="17"/>
      <c r="C59" s="5"/>
      <c r="D59" s="5" t="s">
        <v>438</v>
      </c>
      <c r="E59" s="5" t="s">
        <v>469</v>
      </c>
      <c r="F59" s="5" t="s">
        <v>350</v>
      </c>
      <c r="G59" s="5"/>
    </row>
    <row r="60" spans="1:7" ht="24">
      <c r="A60" s="5"/>
      <c r="B60" s="5" t="s">
        <v>116</v>
      </c>
      <c r="C60" s="16" t="s">
        <v>314</v>
      </c>
      <c r="D60" s="5" t="s">
        <v>383</v>
      </c>
      <c r="E60" s="52" t="s">
        <v>470</v>
      </c>
      <c r="F60" s="5" t="s">
        <v>350</v>
      </c>
      <c r="G60" s="5"/>
    </row>
    <row r="61" spans="1:7" ht="36">
      <c r="A61" s="5"/>
      <c r="B61" s="5"/>
      <c r="C61" s="17"/>
      <c r="D61" s="5" t="s">
        <v>417</v>
      </c>
      <c r="E61" s="5" t="s">
        <v>471</v>
      </c>
      <c r="F61" s="5" t="s">
        <v>350</v>
      </c>
      <c r="G61" s="5"/>
    </row>
    <row r="62" spans="1:7" ht="36">
      <c r="A62" s="5"/>
      <c r="B62" s="5"/>
      <c r="C62" s="17"/>
      <c r="D62" s="5" t="s">
        <v>446</v>
      </c>
      <c r="E62" s="5" t="s">
        <v>472</v>
      </c>
      <c r="F62" s="5" t="s">
        <v>350</v>
      </c>
      <c r="G62" s="5"/>
    </row>
    <row r="63" spans="1:7" ht="24">
      <c r="A63" s="5"/>
      <c r="B63" s="5"/>
      <c r="C63" s="18"/>
      <c r="D63" s="5" t="s">
        <v>406</v>
      </c>
      <c r="E63" s="5" t="s">
        <v>473</v>
      </c>
      <c r="F63" s="5" t="s">
        <v>350</v>
      </c>
      <c r="G63" s="5"/>
    </row>
    <row r="64" spans="1:7" ht="14.25">
      <c r="A64" s="5" t="s">
        <v>97</v>
      </c>
      <c r="B64" s="12" t="s">
        <v>320</v>
      </c>
      <c r="C64" s="12"/>
      <c r="D64" s="12"/>
      <c r="E64" s="12"/>
      <c r="F64" s="12"/>
      <c r="G64" s="12"/>
    </row>
    <row r="65" spans="1:7" ht="14.25">
      <c r="A65" s="6" t="s">
        <v>321</v>
      </c>
      <c r="B65" s="7"/>
      <c r="C65" s="7"/>
      <c r="D65" s="7"/>
      <c r="E65" s="7"/>
      <c r="F65" s="7"/>
      <c r="G65" s="8"/>
    </row>
    <row r="66" spans="1:7" ht="14.25">
      <c r="A66" s="19" t="s">
        <v>322</v>
      </c>
      <c r="B66" s="20"/>
      <c r="C66" s="20"/>
      <c r="D66" s="20"/>
      <c r="E66" s="20"/>
      <c r="F66" s="20"/>
      <c r="G66" s="21"/>
    </row>
    <row r="67" spans="1:7" ht="14.25">
      <c r="A67" s="22" t="s">
        <v>323</v>
      </c>
      <c r="B67" s="19" t="s">
        <v>324</v>
      </c>
      <c r="C67" s="20"/>
      <c r="D67" s="20"/>
      <c r="E67" s="20"/>
      <c r="F67" s="20"/>
      <c r="G67" s="21"/>
    </row>
    <row r="68" spans="1:7" ht="14.25">
      <c r="A68" s="22">
        <v>1</v>
      </c>
      <c r="B68" s="23"/>
      <c r="C68" s="24"/>
      <c r="D68" s="25"/>
      <c r="E68" s="23"/>
      <c r="F68" s="24"/>
      <c r="G68" s="25"/>
    </row>
    <row r="69" spans="1:7" ht="14.25">
      <c r="A69" s="22">
        <v>2</v>
      </c>
      <c r="B69" s="23"/>
      <c r="C69" s="24"/>
      <c r="D69" s="25"/>
      <c r="E69" s="23"/>
      <c r="F69" s="24"/>
      <c r="G69" s="25"/>
    </row>
    <row r="70" spans="1:7" ht="14.25">
      <c r="A70" s="22">
        <v>3</v>
      </c>
      <c r="B70" s="23"/>
      <c r="C70" s="24"/>
      <c r="D70" s="25"/>
      <c r="E70" s="23"/>
      <c r="F70" s="24"/>
      <c r="G70" s="25"/>
    </row>
    <row r="71" spans="1:7" ht="14.25">
      <c r="A71" s="22">
        <v>4</v>
      </c>
      <c r="B71" s="23"/>
      <c r="C71" s="24"/>
      <c r="D71" s="25"/>
      <c r="E71" s="23"/>
      <c r="F71" s="24"/>
      <c r="G71" s="25"/>
    </row>
    <row r="72" spans="1:7" ht="14.25">
      <c r="A72" s="19" t="s">
        <v>325</v>
      </c>
      <c r="B72" s="20"/>
      <c r="C72" s="20"/>
      <c r="D72" s="20"/>
      <c r="E72" s="20"/>
      <c r="F72" s="20"/>
      <c r="G72" s="21"/>
    </row>
    <row r="73" spans="1:7" ht="14.25">
      <c r="A73" s="26" t="s">
        <v>326</v>
      </c>
      <c r="B73" s="27" t="s">
        <v>327</v>
      </c>
      <c r="C73" s="28"/>
      <c r="D73" s="29"/>
      <c r="E73" s="19" t="s">
        <v>328</v>
      </c>
      <c r="F73" s="20"/>
      <c r="G73" s="21"/>
    </row>
    <row r="74" spans="1:7" ht="14.25">
      <c r="A74" s="30"/>
      <c r="B74" s="27" t="s">
        <v>329</v>
      </c>
      <c r="C74" s="28"/>
      <c r="D74" s="29"/>
      <c r="E74" s="19" t="s">
        <v>328</v>
      </c>
      <c r="F74" s="20"/>
      <c r="G74" s="21"/>
    </row>
    <row r="75" spans="1:7" ht="14.25">
      <c r="A75" s="31"/>
      <c r="B75" s="27" t="s">
        <v>330</v>
      </c>
      <c r="C75" s="28"/>
      <c r="D75" s="29"/>
      <c r="E75" s="19" t="s">
        <v>328</v>
      </c>
      <c r="F75" s="20"/>
      <c r="G75" s="21"/>
    </row>
    <row r="76" spans="1:7" ht="14.25">
      <c r="A76" s="26" t="s">
        <v>331</v>
      </c>
      <c r="B76" s="27" t="s">
        <v>332</v>
      </c>
      <c r="C76" s="28"/>
      <c r="D76" s="29"/>
      <c r="E76" s="19" t="s">
        <v>328</v>
      </c>
      <c r="F76" s="20"/>
      <c r="G76" s="21"/>
    </row>
    <row r="77" spans="1:7" ht="14.25">
      <c r="A77" s="30"/>
      <c r="B77" s="27" t="s">
        <v>333</v>
      </c>
      <c r="C77" s="28"/>
      <c r="D77" s="29"/>
      <c r="E77" s="19" t="s">
        <v>328</v>
      </c>
      <c r="F77" s="20"/>
      <c r="G77" s="21"/>
    </row>
    <row r="78" spans="1:7" ht="14.25">
      <c r="A78" s="31"/>
      <c r="B78" s="27" t="s">
        <v>334</v>
      </c>
      <c r="C78" s="28"/>
      <c r="D78" s="29"/>
      <c r="E78" s="19" t="s">
        <v>328</v>
      </c>
      <c r="F78" s="20"/>
      <c r="G78" s="21"/>
    </row>
    <row r="79" spans="1:7" ht="14.25">
      <c r="A79" s="19" t="s">
        <v>335</v>
      </c>
      <c r="B79" s="20"/>
      <c r="C79" s="20"/>
      <c r="D79" s="20"/>
      <c r="E79" s="20"/>
      <c r="F79" s="20"/>
      <c r="G79" s="21"/>
    </row>
    <row r="80" spans="1:7" ht="42" customHeight="1">
      <c r="A80" s="27" t="s">
        <v>474</v>
      </c>
      <c r="B80" s="28"/>
      <c r="C80" s="28"/>
      <c r="D80" s="28"/>
      <c r="E80" s="28"/>
      <c r="F80" s="28"/>
      <c r="G80" s="29"/>
    </row>
    <row r="81" spans="1:7" ht="14.25">
      <c r="A81" s="27" t="s">
        <v>475</v>
      </c>
      <c r="B81" s="28"/>
      <c r="C81" s="28"/>
      <c r="D81" s="28"/>
      <c r="E81" s="28"/>
      <c r="F81" s="28"/>
      <c r="G81" s="29"/>
    </row>
    <row r="82" spans="1:7" ht="14.25">
      <c r="A82" s="27" t="s">
        <v>476</v>
      </c>
      <c r="B82" s="28"/>
      <c r="C82" s="28"/>
      <c r="D82" s="28"/>
      <c r="E82" s="28"/>
      <c r="F82" s="28"/>
      <c r="G82" s="29"/>
    </row>
    <row r="83" spans="1:7" ht="14.25">
      <c r="A83" s="19" t="s">
        <v>477</v>
      </c>
      <c r="B83" s="20"/>
      <c r="C83" s="20"/>
      <c r="D83" s="20"/>
      <c r="E83" s="20"/>
      <c r="F83" s="20"/>
      <c r="G83" s="21"/>
    </row>
    <row r="84" spans="1:7" ht="14.25">
      <c r="A84" s="27">
        <v>1</v>
      </c>
      <c r="B84" s="28"/>
      <c r="C84" s="28"/>
      <c r="D84" s="28"/>
      <c r="E84" s="28"/>
      <c r="F84" s="28"/>
      <c r="G84" s="29"/>
    </row>
    <row r="85" spans="1:7" ht="14.25">
      <c r="A85" s="27">
        <v>2</v>
      </c>
      <c r="B85" s="28"/>
      <c r="C85" s="28"/>
      <c r="D85" s="28"/>
      <c r="E85" s="28"/>
      <c r="F85" s="28"/>
      <c r="G85" s="29"/>
    </row>
    <row r="86" spans="1:7" ht="14.25">
      <c r="A86" s="27">
        <v>3</v>
      </c>
      <c r="B86" s="28"/>
      <c r="C86" s="28"/>
      <c r="D86" s="28"/>
      <c r="E86" s="28"/>
      <c r="F86" s="28"/>
      <c r="G86" s="29"/>
    </row>
  </sheetData>
  <sheetProtection/>
  <mergeCells count="60">
    <mergeCell ref="A1:G1"/>
    <mergeCell ref="A2:E2"/>
    <mergeCell ref="B3:D3"/>
    <mergeCell ref="F3:G3"/>
    <mergeCell ref="B4:D4"/>
    <mergeCell ref="F4:G4"/>
    <mergeCell ref="B10:D10"/>
    <mergeCell ref="E10:G10"/>
    <mergeCell ref="B11:D11"/>
    <mergeCell ref="E11:G11"/>
    <mergeCell ref="B64:G64"/>
    <mergeCell ref="A65:G65"/>
    <mergeCell ref="A66:G66"/>
    <mergeCell ref="B67:G67"/>
    <mergeCell ref="B68:D68"/>
    <mergeCell ref="E68:G68"/>
    <mergeCell ref="B69:D69"/>
    <mergeCell ref="E69:G69"/>
    <mergeCell ref="B70:D70"/>
    <mergeCell ref="E70:G70"/>
    <mergeCell ref="B71:D71"/>
    <mergeCell ref="E71:G71"/>
    <mergeCell ref="A72:G72"/>
    <mergeCell ref="B73:D73"/>
    <mergeCell ref="E73:G73"/>
    <mergeCell ref="B74:D74"/>
    <mergeCell ref="E74:G74"/>
    <mergeCell ref="B75:D75"/>
    <mergeCell ref="E75:G75"/>
    <mergeCell ref="B76:D76"/>
    <mergeCell ref="E76:G76"/>
    <mergeCell ref="B77:D77"/>
    <mergeCell ref="E77:G77"/>
    <mergeCell ref="B78:D78"/>
    <mergeCell ref="E78:G78"/>
    <mergeCell ref="A79:G79"/>
    <mergeCell ref="A80:G80"/>
    <mergeCell ref="A81:G81"/>
    <mergeCell ref="A82:G82"/>
    <mergeCell ref="A83:G83"/>
    <mergeCell ref="A84:G84"/>
    <mergeCell ref="A85:G85"/>
    <mergeCell ref="A86:G86"/>
    <mergeCell ref="A10:A11"/>
    <mergeCell ref="A12:A63"/>
    <mergeCell ref="A73:A75"/>
    <mergeCell ref="A76:A78"/>
    <mergeCell ref="B13:B47"/>
    <mergeCell ref="B48:B59"/>
    <mergeCell ref="B60:B63"/>
    <mergeCell ref="C13:C28"/>
    <mergeCell ref="C29:C33"/>
    <mergeCell ref="C34:C44"/>
    <mergeCell ref="C45:C47"/>
    <mergeCell ref="C48:C49"/>
    <mergeCell ref="C50:C52"/>
    <mergeCell ref="C53:C54"/>
    <mergeCell ref="C55:C59"/>
    <mergeCell ref="C60:C63"/>
    <mergeCell ref="A5:C9"/>
  </mergeCells>
  <printOptions/>
  <pageMargins left="0.7513888888888889" right="0.7513888888888889" top="1" bottom="1" header="0.5" footer="0.5"/>
  <pageSetup fitToHeight="0" fitToWidth="1" horizontalDpi="600" verticalDpi="600" orientation="portrait" paperSize="9" scale="7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肉肉的☁</cp:lastModifiedBy>
  <dcterms:created xsi:type="dcterms:W3CDTF">2019-08-27T01:22:29Z</dcterms:created>
  <dcterms:modified xsi:type="dcterms:W3CDTF">2019-08-29T00:10:24Z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