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Area" localSheetId="0">'Sheet1'!$A$1:$F$27</definedName>
  </definedNames>
  <calcPr fullCalcOnLoad="1"/>
</workbook>
</file>

<file path=xl/sharedStrings.xml><?xml version="1.0" encoding="utf-8"?>
<sst xmlns="http://schemas.openxmlformats.org/spreadsheetml/2006/main" count="74" uniqueCount="51">
  <si>
    <t>2018年中共湖北省委办公厅部门整体支出绩效自评表</t>
  </si>
  <si>
    <t>总分：</t>
  </si>
  <si>
    <t>单位名称</t>
  </si>
  <si>
    <t>中共湖北省委办公厅</t>
  </si>
  <si>
    <t>基本支出总额（万元）</t>
  </si>
  <si>
    <t>项目支出总额（万元）</t>
  </si>
  <si>
    <t>预算执行情况（万元）（20分）</t>
  </si>
  <si>
    <t>预算数（A)</t>
  </si>
  <si>
    <t>执行数（B)</t>
  </si>
  <si>
    <t>执行率(A/B)</t>
  </si>
  <si>
    <t>得分</t>
  </si>
  <si>
    <t>部门整体支出总额</t>
  </si>
  <si>
    <t>一级指标</t>
  </si>
  <si>
    <t>二级指标</t>
  </si>
  <si>
    <t>三级指标</t>
  </si>
  <si>
    <t>年初目标值</t>
  </si>
  <si>
    <t>实际完成值</t>
  </si>
  <si>
    <t>目标1（16分）：围绕省委中心工作，进一步转变作风，规范服务，提高效能。</t>
  </si>
  <si>
    <t>产出指标</t>
  </si>
  <si>
    <t>数量指标</t>
  </si>
  <si>
    <t>服务省委常委调研活动次数</t>
  </si>
  <si>
    <t>质量指标</t>
  </si>
  <si>
    <t>领导交办事项完成率</t>
  </si>
  <si>
    <t>目标2（16分）：加强和提升信息工作和督查工作的科学化水平，确保中央及省委重大决策落地落实。</t>
  </si>
  <si>
    <t>信息刊物期数</t>
  </si>
  <si>
    <t>督查成果采纳和批示数</t>
  </si>
  <si>
    <t>效益指标</t>
  </si>
  <si>
    <t>经济效益指标</t>
  </si>
  <si>
    <t>资金使用率</t>
  </si>
  <si>
    <t>目标3（16分）：加强机关自身建设，认真做好会议活动、公文办理、值班等服务工作。</t>
  </si>
  <si>
    <t>教育培训机关干部人次</t>
  </si>
  <si>
    <t>时效指标</t>
  </si>
  <si>
    <t>应急受理及时率</t>
  </si>
  <si>
    <t>省直目标责任制考评</t>
  </si>
  <si>
    <t>优秀</t>
  </si>
  <si>
    <t>目标4（16分）：充分发挥综合协调职能，形成服务合力。重点抓好省委重大决策制定和实施过程中的协调工作。</t>
  </si>
  <si>
    <t>服务省委常委协调事务计划完成率</t>
  </si>
  <si>
    <t>起草印发省委常委会会议纪要期数</t>
  </si>
  <si>
    <t>目标5（16分）：订阅《中办通讯》，编印《党办工作》，收集整理省委重大活动档案资料。</t>
  </si>
  <si>
    <t>《中办通讯》订阅数</t>
  </si>
  <si>
    <t>50000</t>
  </si>
  <si>
    <t>每期平均用稿量</t>
  </si>
  <si>
    <t>45</t>
  </si>
  <si>
    <t>档案管理考核等次</t>
  </si>
  <si>
    <t>省特级</t>
  </si>
  <si>
    <t>约束性指标</t>
  </si>
  <si>
    <t>资金管理</t>
  </si>
  <si>
    <t>资金管理合规性</t>
  </si>
  <si>
    <t>不设权重，酌情扣分，如出现审计等部门重点披露的问题，或造成重大不良社会影响，评价总得分不得超过70分。</t>
  </si>
  <si>
    <t>资金管理合规</t>
  </si>
  <si>
    <t>填报日期：2019年5月8日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</si>
</sst>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楷体_GB2312"/>
      <family val="3"/>
    </font>
    <font>
      <sz val="11"/>
      <name val="宋体"/>
      <family val="0"/>
    </font>
    <font>
      <sz val="11"/>
      <name val="仿宋_GB2312"/>
      <family val="3"/>
    </font>
    <font>
      <b/>
      <sz val="18"/>
      <name val="方正小标宋_GBK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40" applyFont="1" applyAlignment="1" applyProtection="1">
      <alignment vertical="center"/>
      <protection/>
    </xf>
    <xf numFmtId="0" fontId="7" fillId="0" borderId="10" xfId="0" applyFont="1" applyBorder="1" applyAlignment="1">
      <alignment horizontal="center" vertical="center" wrapText="1"/>
    </xf>
    <xf numFmtId="9" fontId="7" fillId="0" borderId="10" xfId="33" applyFont="1" applyBorder="1" applyAlignment="1">
      <alignment horizontal="center" vertical="center" wrapText="1"/>
    </xf>
    <xf numFmtId="43" fontId="7" fillId="0" borderId="10" xfId="5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9" fontId="7" fillId="34" borderId="10" xfId="33" applyFont="1" applyFill="1" applyBorder="1" applyAlignment="1">
      <alignment horizontal="center" vertical="center" wrapText="1"/>
    </xf>
    <xf numFmtId="176" fontId="7" fillId="34" borderId="10" xfId="50" applyNumberFormat="1" applyFont="1" applyFill="1" applyBorder="1" applyAlignment="1">
      <alignment horizontal="center" vertical="center" wrapText="1"/>
    </xf>
    <xf numFmtId="9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7" fillId="33" borderId="10" xfId="0" applyNumberFormat="1" applyFont="1" applyFill="1" applyBorder="1" applyAlignment="1">
      <alignment horizontal="center" vertical="center" wrapText="1"/>
    </xf>
    <xf numFmtId="43" fontId="7" fillId="33" borderId="10" xfId="50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26" sqref="C26:C27"/>
    </sheetView>
  </sheetViews>
  <sheetFormatPr defaultColWidth="9.00390625" defaultRowHeight="14.25"/>
  <cols>
    <col min="1" max="1" width="14.125" style="1" customWidth="1"/>
    <col min="2" max="2" width="17.00390625" style="1" customWidth="1"/>
    <col min="3" max="3" width="33.125" style="1" customWidth="1"/>
    <col min="4" max="4" width="11.25390625" style="1" customWidth="1"/>
    <col min="5" max="5" width="10.50390625" style="1" customWidth="1"/>
    <col min="6" max="6" width="9.25390625" style="1" customWidth="1"/>
    <col min="7" max="16384" width="9.00390625" style="1" customWidth="1"/>
  </cols>
  <sheetData>
    <row r="1" spans="1:6" ht="45" customHeight="1">
      <c r="A1" s="25" t="s">
        <v>0</v>
      </c>
      <c r="B1" s="25"/>
      <c r="C1" s="25"/>
      <c r="D1" s="25"/>
      <c r="E1" s="25"/>
      <c r="F1" s="25"/>
    </row>
    <row r="2" spans="1:6" s="14" customFormat="1" ht="24" customHeight="1">
      <c r="A2" s="26" t="s">
        <v>50</v>
      </c>
      <c r="B2" s="26"/>
      <c r="C2" s="11"/>
      <c r="D2" s="11"/>
      <c r="E2" s="12" t="s">
        <v>1</v>
      </c>
      <c r="F2" s="13">
        <f>F6+F9+F10+F12+F13+F14+F16+F17+F18+F20+F21+F23+F24+F25</f>
        <v>93.21999999999998</v>
      </c>
    </row>
    <row r="3" spans="1:6" s="14" customFormat="1" ht="24" customHeight="1">
      <c r="A3" s="3" t="s">
        <v>2</v>
      </c>
      <c r="B3" s="21" t="s">
        <v>3</v>
      </c>
      <c r="C3" s="21"/>
      <c r="D3" s="21"/>
      <c r="E3" s="21"/>
      <c r="F3" s="21"/>
    </row>
    <row r="4" spans="1:6" s="14" customFormat="1" ht="30.75" customHeight="1">
      <c r="A4" s="3" t="s">
        <v>4</v>
      </c>
      <c r="B4" s="21">
        <v>8472.87</v>
      </c>
      <c r="C4" s="21"/>
      <c r="D4" s="3" t="s">
        <v>5</v>
      </c>
      <c r="E4" s="21">
        <v>6023.4</v>
      </c>
      <c r="F4" s="21"/>
    </row>
    <row r="5" spans="1:6" s="14" customFormat="1" ht="30" customHeight="1">
      <c r="A5" s="21" t="s">
        <v>6</v>
      </c>
      <c r="B5" s="3"/>
      <c r="C5" s="3" t="s">
        <v>7</v>
      </c>
      <c r="D5" s="3" t="s">
        <v>8</v>
      </c>
      <c r="E5" s="3" t="s">
        <v>9</v>
      </c>
      <c r="F5" s="3" t="s">
        <v>10</v>
      </c>
    </row>
    <row r="6" spans="1:6" s="14" customFormat="1" ht="24" customHeight="1">
      <c r="A6" s="21"/>
      <c r="B6" s="3" t="s">
        <v>11</v>
      </c>
      <c r="C6" s="3">
        <v>17695.12</v>
      </c>
      <c r="D6" s="3">
        <f>8472.87+6023.4</f>
        <v>14496.27</v>
      </c>
      <c r="E6" s="4">
        <f>D6/C6</f>
        <v>0.8192241702797156</v>
      </c>
      <c r="F6" s="5">
        <v>16.38</v>
      </c>
    </row>
    <row r="7" spans="1:6" s="14" customFormat="1" ht="27.75" customHeight="1">
      <c r="A7" s="3" t="s">
        <v>12</v>
      </c>
      <c r="B7" s="3" t="s">
        <v>13</v>
      </c>
      <c r="C7" s="3" t="s">
        <v>14</v>
      </c>
      <c r="D7" s="3" t="s">
        <v>15</v>
      </c>
      <c r="E7" s="3" t="s">
        <v>16</v>
      </c>
      <c r="F7" s="3" t="s">
        <v>10</v>
      </c>
    </row>
    <row r="8" spans="1:6" s="14" customFormat="1" ht="24" customHeight="1">
      <c r="A8" s="18" t="s">
        <v>17</v>
      </c>
      <c r="B8" s="19"/>
      <c r="C8" s="19"/>
      <c r="D8" s="19"/>
      <c r="E8" s="19"/>
      <c r="F8" s="20"/>
    </row>
    <row r="9" spans="1:6" s="14" customFormat="1" ht="24" customHeight="1">
      <c r="A9" s="6" t="s">
        <v>18</v>
      </c>
      <c r="B9" s="6" t="s">
        <v>19</v>
      </c>
      <c r="C9" s="6" t="s">
        <v>20</v>
      </c>
      <c r="D9" s="6">
        <v>15</v>
      </c>
      <c r="E9" s="6">
        <v>21</v>
      </c>
      <c r="F9" s="6">
        <v>8</v>
      </c>
    </row>
    <row r="10" spans="1:6" s="14" customFormat="1" ht="24" customHeight="1">
      <c r="A10" s="6" t="s">
        <v>18</v>
      </c>
      <c r="B10" s="6" t="s">
        <v>21</v>
      </c>
      <c r="C10" s="6" t="s">
        <v>22</v>
      </c>
      <c r="D10" s="7">
        <v>1</v>
      </c>
      <c r="E10" s="15">
        <v>1</v>
      </c>
      <c r="F10" s="6">
        <v>8</v>
      </c>
    </row>
    <row r="11" spans="1:6" s="14" customFormat="1" ht="24" customHeight="1">
      <c r="A11" s="18" t="s">
        <v>23</v>
      </c>
      <c r="B11" s="19"/>
      <c r="C11" s="19"/>
      <c r="D11" s="19"/>
      <c r="E11" s="19"/>
      <c r="F11" s="20"/>
    </row>
    <row r="12" spans="1:6" s="14" customFormat="1" ht="24" customHeight="1">
      <c r="A12" s="6" t="s">
        <v>18</v>
      </c>
      <c r="B12" s="6" t="s">
        <v>19</v>
      </c>
      <c r="C12" s="6" t="s">
        <v>24</v>
      </c>
      <c r="D12" s="6">
        <v>3180</v>
      </c>
      <c r="E12" s="6">
        <v>1204</v>
      </c>
      <c r="F12" s="16">
        <v>1.51</v>
      </c>
    </row>
    <row r="13" spans="1:6" s="14" customFormat="1" ht="24" customHeight="1">
      <c r="A13" s="6" t="s">
        <v>18</v>
      </c>
      <c r="B13" s="6" t="s">
        <v>21</v>
      </c>
      <c r="C13" s="6" t="s">
        <v>25</v>
      </c>
      <c r="D13" s="8">
        <v>112</v>
      </c>
      <c r="E13" s="6">
        <v>131</v>
      </c>
      <c r="F13" s="6">
        <v>6</v>
      </c>
    </row>
    <row r="14" spans="1:6" s="14" customFormat="1" ht="24" customHeight="1">
      <c r="A14" s="6" t="s">
        <v>26</v>
      </c>
      <c r="B14" s="6" t="s">
        <v>27</v>
      </c>
      <c r="C14" s="6" t="s">
        <v>28</v>
      </c>
      <c r="D14" s="7">
        <v>0.8</v>
      </c>
      <c r="E14" s="17">
        <f>E6</f>
        <v>0.8192241702797156</v>
      </c>
      <c r="F14" s="6">
        <v>6</v>
      </c>
    </row>
    <row r="15" spans="1:6" s="14" customFormat="1" ht="24" customHeight="1">
      <c r="A15" s="18" t="s">
        <v>29</v>
      </c>
      <c r="B15" s="19"/>
      <c r="C15" s="19"/>
      <c r="D15" s="19"/>
      <c r="E15" s="19"/>
      <c r="F15" s="20"/>
    </row>
    <row r="16" spans="1:6" s="14" customFormat="1" ht="24" customHeight="1">
      <c r="A16" s="6" t="s">
        <v>18</v>
      </c>
      <c r="B16" s="6" t="s">
        <v>19</v>
      </c>
      <c r="C16" s="6" t="s">
        <v>30</v>
      </c>
      <c r="D16" s="6">
        <v>320</v>
      </c>
      <c r="E16" s="6">
        <v>460</v>
      </c>
      <c r="F16" s="6">
        <v>6</v>
      </c>
    </row>
    <row r="17" spans="1:6" s="14" customFormat="1" ht="24" customHeight="1">
      <c r="A17" s="6" t="s">
        <v>18</v>
      </c>
      <c r="B17" s="6" t="s">
        <v>31</v>
      </c>
      <c r="C17" s="6" t="s">
        <v>32</v>
      </c>
      <c r="D17" s="7">
        <v>1</v>
      </c>
      <c r="E17" s="15">
        <v>1</v>
      </c>
      <c r="F17" s="6">
        <v>6</v>
      </c>
    </row>
    <row r="18" spans="1:6" s="14" customFormat="1" ht="24" customHeight="1">
      <c r="A18" s="6" t="s">
        <v>18</v>
      </c>
      <c r="B18" s="6" t="s">
        <v>21</v>
      </c>
      <c r="C18" s="6" t="s">
        <v>33</v>
      </c>
      <c r="D18" s="7" t="s">
        <v>34</v>
      </c>
      <c r="E18" s="6" t="s">
        <v>34</v>
      </c>
      <c r="F18" s="6">
        <v>4</v>
      </c>
    </row>
    <row r="19" spans="1:6" s="14" customFormat="1" ht="29.25" customHeight="1">
      <c r="A19" s="18" t="s">
        <v>35</v>
      </c>
      <c r="B19" s="19"/>
      <c r="C19" s="19"/>
      <c r="D19" s="19"/>
      <c r="E19" s="19"/>
      <c r="F19" s="20"/>
    </row>
    <row r="20" spans="1:6" s="14" customFormat="1" ht="24" customHeight="1">
      <c r="A20" s="6" t="s">
        <v>18</v>
      </c>
      <c r="B20" s="6" t="s">
        <v>19</v>
      </c>
      <c r="C20" s="6" t="s">
        <v>36</v>
      </c>
      <c r="D20" s="9">
        <v>1</v>
      </c>
      <c r="E20" s="15">
        <v>1</v>
      </c>
      <c r="F20" s="6">
        <v>8</v>
      </c>
    </row>
    <row r="21" spans="1:6" s="14" customFormat="1" ht="24" customHeight="1">
      <c r="A21" s="6" t="s">
        <v>18</v>
      </c>
      <c r="B21" s="6" t="s">
        <v>19</v>
      </c>
      <c r="C21" s="6" t="s">
        <v>37</v>
      </c>
      <c r="D21" s="6">
        <v>50</v>
      </c>
      <c r="E21" s="10">
        <v>86</v>
      </c>
      <c r="F21" s="6">
        <v>8</v>
      </c>
    </row>
    <row r="22" spans="1:6" s="14" customFormat="1" ht="24" customHeight="1">
      <c r="A22" s="18" t="s">
        <v>38</v>
      </c>
      <c r="B22" s="19"/>
      <c r="C22" s="19"/>
      <c r="D22" s="19"/>
      <c r="E22" s="19"/>
      <c r="F22" s="20"/>
    </row>
    <row r="23" spans="1:6" s="14" customFormat="1" ht="24" customHeight="1">
      <c r="A23" s="6" t="s">
        <v>18</v>
      </c>
      <c r="B23" s="6" t="s">
        <v>19</v>
      </c>
      <c r="C23" s="6" t="s">
        <v>39</v>
      </c>
      <c r="D23" s="6" t="s">
        <v>40</v>
      </c>
      <c r="E23" s="10">
        <v>59000</v>
      </c>
      <c r="F23" s="6">
        <v>6</v>
      </c>
    </row>
    <row r="24" spans="1:6" s="14" customFormat="1" ht="24" customHeight="1">
      <c r="A24" s="6" t="s">
        <v>18</v>
      </c>
      <c r="B24" s="6" t="s">
        <v>21</v>
      </c>
      <c r="C24" s="6" t="s">
        <v>41</v>
      </c>
      <c r="D24" s="6" t="s">
        <v>42</v>
      </c>
      <c r="E24" s="6">
        <v>40</v>
      </c>
      <c r="F24" s="16">
        <v>5.33</v>
      </c>
    </row>
    <row r="25" spans="1:6" s="14" customFormat="1" ht="24" customHeight="1">
      <c r="A25" s="6" t="s">
        <v>18</v>
      </c>
      <c r="B25" s="6" t="s">
        <v>21</v>
      </c>
      <c r="C25" s="6" t="s">
        <v>43</v>
      </c>
      <c r="D25" s="6" t="s">
        <v>44</v>
      </c>
      <c r="E25" s="6" t="s">
        <v>44</v>
      </c>
      <c r="F25" s="6">
        <v>4</v>
      </c>
    </row>
    <row r="26" spans="1:6" s="14" customFormat="1" ht="24" customHeight="1">
      <c r="A26" s="21" t="s">
        <v>45</v>
      </c>
      <c r="B26" s="22" t="s">
        <v>46</v>
      </c>
      <c r="C26" s="23" t="s">
        <v>47</v>
      </c>
      <c r="D26" s="22" t="s">
        <v>48</v>
      </c>
      <c r="E26" s="22"/>
      <c r="F26" s="22" t="s">
        <v>49</v>
      </c>
    </row>
    <row r="27" spans="1:6" s="14" customFormat="1" ht="45" customHeight="1">
      <c r="A27" s="21"/>
      <c r="B27" s="22"/>
      <c r="C27" s="24"/>
      <c r="D27" s="22"/>
      <c r="E27" s="22"/>
      <c r="F27" s="22"/>
    </row>
    <row r="28" ht="14.25">
      <c r="G28" s="2"/>
    </row>
  </sheetData>
  <sheetProtection/>
  <mergeCells count="16">
    <mergeCell ref="A1:F1"/>
    <mergeCell ref="B3:F3"/>
    <mergeCell ref="B4:C4"/>
    <mergeCell ref="E4:F4"/>
    <mergeCell ref="A8:F8"/>
    <mergeCell ref="A11:F11"/>
    <mergeCell ref="A2:B2"/>
    <mergeCell ref="A15:F15"/>
    <mergeCell ref="A19:F19"/>
    <mergeCell ref="A22:F22"/>
    <mergeCell ref="A5:A6"/>
    <mergeCell ref="A26:A27"/>
    <mergeCell ref="B26:B27"/>
    <mergeCell ref="C26:C27"/>
    <mergeCell ref="F26:F27"/>
    <mergeCell ref="D26:E27"/>
  </mergeCells>
  <printOptions horizontalCentered="1"/>
  <pageMargins left="0.15694444444444444" right="0.15694444444444444" top="0.7479166666666667" bottom="0.7479166666666667" header="0.3145833333333333" footer="0.314583333333333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fyy</dc:creator>
  <cp:keywords/>
  <dc:description/>
  <cp:lastModifiedBy>Sky123.Org</cp:lastModifiedBy>
  <cp:lastPrinted>2019-08-23T08:00:08Z</cp:lastPrinted>
  <dcterms:created xsi:type="dcterms:W3CDTF">2017-01-05T07:03:34Z</dcterms:created>
  <dcterms:modified xsi:type="dcterms:W3CDTF">2019-08-23T08:01:20Z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