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5" activeTab="9"/>
  </bookViews>
  <sheets>
    <sheet name="01收支预算总表" sheetId="1" r:id="rId1"/>
    <sheet name="02收入预算总表" sheetId="2" r:id="rId2"/>
    <sheet name="03支出总表" sheetId="3" r:id="rId3"/>
    <sheet name="04财政拨款收支预算总表" sheetId="4" r:id="rId4"/>
    <sheet name="05一般公共预算支出" sheetId="5" r:id="rId5"/>
    <sheet name="06一般公共预算基本支出表" sheetId="6" r:id="rId6"/>
    <sheet name="07政府性基金预算支出" sheetId="7" r:id="rId7"/>
    <sheet name="08财政拨款三公" sheetId="8" r:id="rId8"/>
    <sheet name="09财政专项" sheetId="9" r:id="rId9"/>
    <sheet name="10专项转移支付分县市" sheetId="10" r:id="rId10"/>
  </sheets>
  <definedNames>
    <definedName name="_xlnm.Print_Area" localSheetId="0">'01收支预算总表'!$A$1:$D$25</definedName>
    <definedName name="_xlnm.Print_Area" localSheetId="1">'02收入预算总表'!$A$1:$B$29</definedName>
    <definedName name="_xlnm.Print_Area" localSheetId="2">'03支出总表'!$A$1:$H$18</definedName>
    <definedName name="_xlnm.Print_Area" localSheetId="3">'04财政拨款收支预算总表'!$A$1:$D$27</definedName>
    <definedName name="_xlnm.Print_Area" localSheetId="4">'05一般公共预算支出'!$A$1:$E$18</definedName>
    <definedName name="_xlnm.Print_Area" localSheetId="6">'07政府性基金预算支出'!$A$1:$E$7</definedName>
    <definedName name="_xlnm.Print_Area" localSheetId="9">'10专项转移支付分县市'!$A$1:$B$31</definedName>
    <definedName name="_xlnm.Print_Titles" localSheetId="0">'01收支预算总表'!$1:$4</definedName>
    <definedName name="_xlnm.Print_Titles" localSheetId="1">'02收入预算总表'!$1:$4</definedName>
    <definedName name="_xlnm.Print_Titles" localSheetId="2">'03支出总表'!$1:$6</definedName>
    <definedName name="_xlnm.Print_Titles" localSheetId="3">'04财政拨款收支预算总表'!$1:$4</definedName>
    <definedName name="_xlnm.Print_Titles" localSheetId="4">'05一般公共预算支出'!$1:$6</definedName>
    <definedName name="_xlnm.Print_Titles" localSheetId="6">'07政府性基金预算支出'!$1:$6</definedName>
    <definedName name="_xlnm.Print_Titles" localSheetId="9">'10专项转移支付分县市'!$1:$4</definedName>
  </definedNames>
  <calcPr fullCalcOnLoad="1"/>
</workbook>
</file>

<file path=xl/sharedStrings.xml><?xml version="1.0" encoding="utf-8"?>
<sst xmlns="http://schemas.openxmlformats.org/spreadsheetml/2006/main" count="282" uniqueCount="175">
  <si>
    <t xml:space="preserve">  会议费</t>
  </si>
  <si>
    <t xml:space="preserve">  机关事业单位基本养老保险缴费</t>
  </si>
  <si>
    <t>其中</t>
  </si>
  <si>
    <t>支出总计</t>
  </si>
  <si>
    <t>其他支出</t>
  </si>
  <si>
    <t>对个人和家庭的补助</t>
  </si>
  <si>
    <t xml:space="preserve">  荆州市本级</t>
  </si>
  <si>
    <t xml:space="preserve">  30215</t>
  </si>
  <si>
    <t xml:space="preserve">  30211</t>
  </si>
  <si>
    <t xml:space="preserve">  电费</t>
  </si>
  <si>
    <t xml:space="preserve">  竹山县</t>
  </si>
  <si>
    <t>日常公用经费</t>
  </si>
  <si>
    <t>基本支出</t>
  </si>
  <si>
    <t xml:space="preserve">  京山县</t>
  </si>
  <si>
    <t>其中：公务用车运行维护费</t>
  </si>
  <si>
    <t xml:space="preserve">  30101</t>
  </si>
  <si>
    <t>收入总计</t>
  </si>
  <si>
    <t>上级补助收入</t>
  </si>
  <si>
    <t xml:space="preserve">  30202</t>
  </si>
  <si>
    <t xml:space="preserve">  30206</t>
  </si>
  <si>
    <t xml:space="preserve">  30302</t>
  </si>
  <si>
    <t xml:space="preserve">  随州市本级</t>
  </si>
  <si>
    <t>医疗卫生与计划生育支出</t>
  </si>
  <si>
    <t xml:space="preserve">    行政单位医疗</t>
  </si>
  <si>
    <t>农林水事务</t>
  </si>
  <si>
    <t>填报单位:湖北省委台湾工作办公室</t>
  </si>
  <si>
    <t xml:space="preserve">    2012505</t>
  </si>
  <si>
    <t xml:space="preserve">    2012501</t>
  </si>
  <si>
    <t>交通运输</t>
  </si>
  <si>
    <t>教育</t>
  </si>
  <si>
    <t xml:space="preserve">  11</t>
  </si>
  <si>
    <t xml:space="preserve">  武汉市本级</t>
  </si>
  <si>
    <t xml:space="preserve">收      入 </t>
  </si>
  <si>
    <t>合计</t>
  </si>
  <si>
    <t xml:space="preserve">    机关事业单位基本养老保险缴费支出</t>
  </si>
  <si>
    <t>208</t>
  </si>
  <si>
    <t>附属单位上缴收入</t>
  </si>
  <si>
    <t>上年结余（转）</t>
  </si>
  <si>
    <t>公务用车购置及运行费</t>
  </si>
  <si>
    <t>商业服务业等事务</t>
  </si>
  <si>
    <t xml:space="preserve">  30228</t>
  </si>
  <si>
    <t>人员经费</t>
  </si>
  <si>
    <t xml:space="preserve">  襄阳市本级</t>
  </si>
  <si>
    <t>303</t>
  </si>
  <si>
    <t xml:space="preserve">  广水市</t>
  </si>
  <si>
    <t>其中：一般公共预算财政拨款</t>
  </si>
  <si>
    <t xml:space="preserve">  退休费</t>
  </si>
  <si>
    <t>科目名称</t>
  </si>
  <si>
    <t>资源勘探电力信息等事务</t>
  </si>
  <si>
    <t xml:space="preserve">  松滋市</t>
  </si>
  <si>
    <t>功能分类科目</t>
  </si>
  <si>
    <t xml:space="preserve">  公务用车运行维护费</t>
  </si>
  <si>
    <t>310</t>
  </si>
  <si>
    <t xml:space="preserve">  汉川市</t>
  </si>
  <si>
    <t>项目</t>
  </si>
  <si>
    <t xml:space="preserve">  30102</t>
  </si>
  <si>
    <t xml:space="preserve">  水费</t>
  </si>
  <si>
    <t xml:space="preserve">  行政事业单位医疗</t>
  </si>
  <si>
    <t xml:space="preserve">项目（按功能分类） </t>
  </si>
  <si>
    <t xml:space="preserve">  30201</t>
  </si>
  <si>
    <t xml:space="preserve">本年支出合计 </t>
  </si>
  <si>
    <t xml:space="preserve">  30209</t>
  </si>
  <si>
    <t xml:space="preserve">  30205</t>
  </si>
  <si>
    <t xml:space="preserve">  医疗费</t>
  </si>
  <si>
    <t xml:space="preserve">  05</t>
  </si>
  <si>
    <t xml:space="preserve">  物业管理费</t>
  </si>
  <si>
    <t xml:space="preserve">    2080505</t>
  </si>
  <si>
    <t xml:space="preserve">    台湾事务</t>
  </si>
  <si>
    <t xml:space="preserve">  其他工资福利支出</t>
  </si>
  <si>
    <t xml:space="preserve">事业单位经营收入 </t>
  </si>
  <si>
    <t>210</t>
  </si>
  <si>
    <t xml:space="preserve">  办公费</t>
  </si>
  <si>
    <t>经济分类科目</t>
  </si>
  <si>
    <t xml:space="preserve">    2012502</t>
  </si>
  <si>
    <t>城乡社区事务</t>
  </si>
  <si>
    <t xml:space="preserve">  其他商品和服务支出</t>
  </si>
  <si>
    <t xml:space="preserve">    一般行政管理事务（港澳台侨）</t>
  </si>
  <si>
    <t>预算数</t>
  </si>
  <si>
    <t xml:space="preserve">支           出 </t>
  </si>
  <si>
    <t xml:space="preserve">  津贴补贴</t>
  </si>
  <si>
    <t xml:space="preserve">  31002</t>
  </si>
  <si>
    <t>科学技术</t>
  </si>
  <si>
    <t>公务接待费</t>
  </si>
  <si>
    <t>其他资本性支出（类）</t>
  </si>
  <si>
    <t>单位：万元</t>
  </si>
  <si>
    <t xml:space="preserve">  咸丰县</t>
  </si>
  <si>
    <t xml:space="preserve">  钟祥市</t>
  </si>
  <si>
    <t xml:space="preserve">  福利费</t>
  </si>
  <si>
    <t>财政拨款收入</t>
  </si>
  <si>
    <t>302</t>
  </si>
  <si>
    <t>工资福利支出</t>
  </si>
  <si>
    <t>社会保障和就业</t>
  </si>
  <si>
    <t>节能环保</t>
  </si>
  <si>
    <t>动用事业基金</t>
  </si>
  <si>
    <t xml:space="preserve">  30114</t>
  </si>
  <si>
    <t xml:space="preserve">  30213</t>
  </si>
  <si>
    <t xml:space="preserve">  30299</t>
  </si>
  <si>
    <t xml:space="preserve">  30217</t>
  </si>
  <si>
    <t xml:space="preserve">  行政事业单位离退休</t>
  </si>
  <si>
    <t>项目支出</t>
  </si>
  <si>
    <t xml:space="preserve">本年收入合计 </t>
  </si>
  <si>
    <t>文化体育与传媒</t>
  </si>
  <si>
    <t xml:space="preserve">      公务用车购置费</t>
  </si>
  <si>
    <t>其他收入</t>
  </si>
  <si>
    <t xml:space="preserve">  工会经费</t>
  </si>
  <si>
    <t xml:space="preserve">  30103</t>
  </si>
  <si>
    <t>注：包括部门分配管理的本级专项和对下转移支付项目</t>
  </si>
  <si>
    <t xml:space="preserve">  黄石市本级</t>
  </si>
  <si>
    <t>项目名称</t>
  </si>
  <si>
    <t>商品和服务支出</t>
  </si>
  <si>
    <t>全省涉台经济工作专项</t>
  </si>
  <si>
    <t xml:space="preserve">  鄂州市本级</t>
  </si>
  <si>
    <t>合  计</t>
  </si>
  <si>
    <t xml:space="preserve">  30231</t>
  </si>
  <si>
    <t xml:space="preserve">  公务接待费</t>
  </si>
  <si>
    <t>事业单位
经营支出</t>
  </si>
  <si>
    <t xml:space="preserve">  30239</t>
  </si>
  <si>
    <t xml:space="preserve">预算数 </t>
  </si>
  <si>
    <t xml:space="preserve">      政府性基金预算财政拨款</t>
  </si>
  <si>
    <t xml:space="preserve">  办公设备购置</t>
  </si>
  <si>
    <t>医疗卫生</t>
  </si>
  <si>
    <t xml:space="preserve">  25</t>
  </si>
  <si>
    <t xml:space="preserve">  阳新县</t>
  </si>
  <si>
    <t>301</t>
  </si>
  <si>
    <t xml:space="preserve">  住房公积金</t>
  </si>
  <si>
    <t xml:space="preserve">  30113</t>
  </si>
  <si>
    <t xml:space="preserve">  30199</t>
  </si>
  <si>
    <t xml:space="preserve">  云梦县</t>
  </si>
  <si>
    <t xml:space="preserve">  基本工资</t>
  </si>
  <si>
    <t xml:space="preserve">  恩施自治州本级</t>
  </si>
  <si>
    <t>粮油物资管理事务</t>
  </si>
  <si>
    <t xml:space="preserve">  黄冈市本级</t>
  </si>
  <si>
    <t xml:space="preserve">  30108</t>
  </si>
  <si>
    <t xml:space="preserve">  丹江口市</t>
  </si>
  <si>
    <t xml:space="preserve">  咸宁市本级</t>
  </si>
  <si>
    <t xml:space="preserve">  30207</t>
  </si>
  <si>
    <t xml:space="preserve">  宜昌市本级</t>
  </si>
  <si>
    <t xml:space="preserve">    2101101</t>
  </si>
  <si>
    <t xml:space="preserve">  孝感市本级</t>
  </si>
  <si>
    <t>国土资源气象等事务</t>
  </si>
  <si>
    <t xml:space="preserve">  邮电费</t>
  </si>
  <si>
    <t xml:space="preserve">  十堰市本级</t>
  </si>
  <si>
    <t>公共安全</t>
  </si>
  <si>
    <t>一般公共服务</t>
  </si>
  <si>
    <t>事业收入</t>
  </si>
  <si>
    <t xml:space="preserve">  蕲春县</t>
  </si>
  <si>
    <t xml:space="preserve">  印刷费</t>
  </si>
  <si>
    <t xml:space="preserve">  监利县</t>
  </si>
  <si>
    <t xml:space="preserve">  维修(护)费</t>
  </si>
  <si>
    <t>上缴上
级支出</t>
  </si>
  <si>
    <t xml:space="preserve">    行政运行（港澳台侨）</t>
  </si>
  <si>
    <t xml:space="preserve">  差旅费</t>
  </si>
  <si>
    <t xml:space="preserve">结转下年 </t>
  </si>
  <si>
    <t>201</t>
  </si>
  <si>
    <t>对附属单位
补助支出</t>
  </si>
  <si>
    <t xml:space="preserve">  其他交通费用</t>
  </si>
  <si>
    <t xml:space="preserve">项目 </t>
  </si>
  <si>
    <t xml:space="preserve">  30229</t>
  </si>
  <si>
    <t xml:space="preserve">  仙桃市</t>
  </si>
  <si>
    <t xml:space="preserve">  港澳台侨事务</t>
  </si>
  <si>
    <t>科目编码</t>
  </si>
  <si>
    <t xml:space="preserve">  奖金</t>
  </si>
  <si>
    <t xml:space="preserve">中共湖北省委台湾工作办公室2018年收支预算总表 </t>
  </si>
  <si>
    <t xml:space="preserve">中共湖北省委台湾工作办公室2018年收入预算总表 </t>
  </si>
  <si>
    <t>中共湖北省委台湾工作办公室2018年支出预算总表</t>
  </si>
  <si>
    <t xml:space="preserve">中共湖北省委台湾工作办公室2018年财政拨款收支预算总表 </t>
  </si>
  <si>
    <t>中共湖北省委台湾工作办公室2018年一般公共预算支出表</t>
  </si>
  <si>
    <t>中共湖北省委台湾工作办公室2018年一般公共预算基本支出表</t>
  </si>
  <si>
    <t>中共湖北省委台湾工作办公室2018年财政拨款“三公”经费支出表</t>
  </si>
  <si>
    <t>因公出国（境）</t>
  </si>
  <si>
    <t>中共湖北省委台湾工作办公室2018年财政专项支出预算表</t>
  </si>
  <si>
    <t>中共湖北省委台湾工作办公室2018年专项转移支付分市县表</t>
  </si>
  <si>
    <t>中共湖北省委台湾工作办公室2017年政府性基金预算支出表</t>
  </si>
  <si>
    <t>无</t>
  </si>
  <si>
    <t>注：本单位无政府性基金预算支出。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</si>
</sst>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;;"/>
    <numFmt numFmtId="181" formatCode="#,##0.0000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2"/>
      <name val="Trial"/>
      <family val="2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16"/>
      <name val="黑体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Font="1" applyBorder="1" applyAlignment="1">
      <alignment vertical="center"/>
    </xf>
    <xf numFmtId="40" fontId="7" fillId="0" borderId="10" xfId="0" applyNumberFormat="1" applyFont="1" applyFill="1" applyBorder="1" applyAlignment="1">
      <alignment vertical="center"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Border="1" applyAlignment="1">
      <alignment horizontal="right" vertical="center" wrapText="1"/>
    </xf>
    <xf numFmtId="40" fontId="0" fillId="0" borderId="10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0" fontId="0" fillId="0" borderId="13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0" xfId="0" applyNumberFormat="1" applyBorder="1" applyAlignment="1">
      <alignment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4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40" fontId="0" fillId="0" borderId="11" xfId="0" applyNumberFormat="1" applyFont="1" applyFill="1" applyBorder="1" applyAlignment="1" applyProtection="1">
      <alignment horizontal="right" vertical="center"/>
      <protection/>
    </xf>
    <xf numFmtId="40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0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showGridLines="0" showZeros="0" zoomScalePageLayoutView="0" workbookViewId="0" topLeftCell="A1">
      <selection activeCell="F9" sqref="F9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43.16015625" style="0" customWidth="1"/>
    <col min="4" max="4" width="29.33203125" style="0" customWidth="1"/>
    <col min="5" max="6" width="9" style="0" customWidth="1"/>
    <col min="7" max="254" width="9.16015625" style="0" customWidth="1"/>
  </cols>
  <sheetData>
    <row r="1" spans="1:6" ht="21.75" customHeight="1">
      <c r="A1" s="4" t="s">
        <v>162</v>
      </c>
      <c r="B1" s="4"/>
      <c r="C1" s="4"/>
      <c r="D1" s="4"/>
      <c r="E1" s="2"/>
      <c r="F1" s="2"/>
    </row>
    <row r="2" spans="1:6" ht="18.75" customHeight="1">
      <c r="A2" s="21" t="s">
        <v>25</v>
      </c>
      <c r="B2" s="1"/>
      <c r="C2" s="1"/>
      <c r="D2" s="3" t="s">
        <v>84</v>
      </c>
      <c r="E2" s="5"/>
      <c r="F2" s="5"/>
    </row>
    <row r="3" spans="1:6" ht="18.75" customHeight="1">
      <c r="A3" s="78" t="s">
        <v>32</v>
      </c>
      <c r="B3" s="78"/>
      <c r="C3" s="11" t="s">
        <v>78</v>
      </c>
      <c r="D3" s="11"/>
      <c r="E3" s="1"/>
      <c r="F3" s="5"/>
    </row>
    <row r="4" spans="1:6" ht="18" customHeight="1">
      <c r="A4" s="10" t="s">
        <v>156</v>
      </c>
      <c r="B4" s="10" t="s">
        <v>117</v>
      </c>
      <c r="C4" s="10" t="s">
        <v>58</v>
      </c>
      <c r="D4" s="10" t="s">
        <v>117</v>
      </c>
      <c r="E4" s="1"/>
      <c r="F4" s="1"/>
    </row>
    <row r="5" spans="1:6" ht="21" customHeight="1">
      <c r="A5" s="12" t="s">
        <v>88</v>
      </c>
      <c r="B5" s="15">
        <f>SUM(B6)</f>
        <v>2482.88</v>
      </c>
      <c r="C5" s="12" t="s">
        <v>143</v>
      </c>
      <c r="D5" s="15">
        <v>2480</v>
      </c>
      <c r="E5" s="5"/>
      <c r="F5" s="1"/>
    </row>
    <row r="6" spans="1:6" ht="21" customHeight="1">
      <c r="A6" s="12" t="s">
        <v>45</v>
      </c>
      <c r="B6" s="15">
        <v>2482.88</v>
      </c>
      <c r="C6" s="12" t="s">
        <v>142</v>
      </c>
      <c r="D6" s="15">
        <v>0</v>
      </c>
      <c r="E6" s="5"/>
      <c r="F6" s="5"/>
    </row>
    <row r="7" spans="1:6" ht="21" customHeight="1">
      <c r="A7" s="13" t="s">
        <v>118</v>
      </c>
      <c r="B7" s="15">
        <v>0</v>
      </c>
      <c r="C7" s="12" t="s">
        <v>29</v>
      </c>
      <c r="D7" s="15">
        <v>0</v>
      </c>
      <c r="E7" s="5"/>
      <c r="F7" s="5"/>
    </row>
    <row r="8" spans="1:6" ht="21" customHeight="1">
      <c r="A8" s="12" t="s">
        <v>144</v>
      </c>
      <c r="B8" s="15">
        <v>0</v>
      </c>
      <c r="C8" s="12" t="s">
        <v>81</v>
      </c>
      <c r="D8" s="15">
        <v>0</v>
      </c>
      <c r="E8" s="5"/>
      <c r="F8" s="1"/>
    </row>
    <row r="9" spans="1:6" ht="21" customHeight="1">
      <c r="A9" s="12" t="s">
        <v>69</v>
      </c>
      <c r="B9" s="15">
        <v>0</v>
      </c>
      <c r="C9" s="12" t="s">
        <v>101</v>
      </c>
      <c r="D9" s="15">
        <v>0</v>
      </c>
      <c r="E9" s="5"/>
      <c r="F9" s="1"/>
    </row>
    <row r="10" spans="1:6" ht="21" customHeight="1">
      <c r="A10" s="12" t="s">
        <v>17</v>
      </c>
      <c r="B10" s="15">
        <v>0</v>
      </c>
      <c r="C10" s="12" t="s">
        <v>91</v>
      </c>
      <c r="D10" s="15">
        <v>125</v>
      </c>
      <c r="E10" s="1"/>
      <c r="F10" s="1"/>
    </row>
    <row r="11" spans="1:6" ht="21" customHeight="1">
      <c r="A11" s="12" t="s">
        <v>36</v>
      </c>
      <c r="B11" s="15">
        <v>0</v>
      </c>
      <c r="C11" s="12" t="s">
        <v>120</v>
      </c>
      <c r="D11" s="15">
        <v>38.88</v>
      </c>
      <c r="E11" s="1"/>
      <c r="F11" s="1"/>
    </row>
    <row r="12" spans="1:6" ht="21" customHeight="1">
      <c r="A12" s="14" t="s">
        <v>103</v>
      </c>
      <c r="B12" s="18">
        <v>161</v>
      </c>
      <c r="C12" s="12" t="s">
        <v>92</v>
      </c>
      <c r="D12" s="15">
        <v>0</v>
      </c>
      <c r="E12" s="5"/>
      <c r="F12" s="1"/>
    </row>
    <row r="13" spans="1:6" ht="17.25" customHeight="1">
      <c r="A13" s="13"/>
      <c r="B13" s="15"/>
      <c r="C13" s="12" t="s">
        <v>74</v>
      </c>
      <c r="D13" s="15">
        <v>0</v>
      </c>
      <c r="E13" s="5"/>
      <c r="F13" s="1"/>
    </row>
    <row r="14" spans="1:6" ht="17.25" customHeight="1">
      <c r="A14" s="13"/>
      <c r="B14" s="15"/>
      <c r="C14" s="12" t="s">
        <v>24</v>
      </c>
      <c r="D14" s="15">
        <v>0</v>
      </c>
      <c r="E14" s="5"/>
      <c r="F14" s="1"/>
    </row>
    <row r="15" spans="1:6" ht="17.25" customHeight="1">
      <c r="A15" s="16"/>
      <c r="B15" s="17"/>
      <c r="C15" s="12" t="s">
        <v>28</v>
      </c>
      <c r="D15" s="15">
        <v>0</v>
      </c>
      <c r="E15" s="5"/>
      <c r="F15" s="1"/>
    </row>
    <row r="16" spans="1:6" ht="17.25" customHeight="1">
      <c r="A16" s="16"/>
      <c r="B16" s="17"/>
      <c r="C16" s="12" t="s">
        <v>48</v>
      </c>
      <c r="D16" s="15">
        <v>0</v>
      </c>
      <c r="E16" s="1"/>
      <c r="F16" s="1"/>
    </row>
    <row r="17" spans="1:6" ht="17.25" customHeight="1">
      <c r="A17" s="16"/>
      <c r="B17" s="17"/>
      <c r="C17" s="12" t="s">
        <v>39</v>
      </c>
      <c r="D17" s="15">
        <v>0</v>
      </c>
      <c r="E17" s="1"/>
      <c r="F17" s="5"/>
    </row>
    <row r="18" spans="1:6" ht="17.25" customHeight="1">
      <c r="A18" s="16"/>
      <c r="B18" s="17"/>
      <c r="C18" s="12" t="s">
        <v>139</v>
      </c>
      <c r="D18" s="15">
        <v>0</v>
      </c>
      <c r="E18" s="1"/>
      <c r="F18" s="5"/>
    </row>
    <row r="19" spans="1:6" ht="17.25" customHeight="1">
      <c r="A19" s="16"/>
      <c r="B19" s="17"/>
      <c r="C19" s="12" t="s">
        <v>130</v>
      </c>
      <c r="D19" s="15">
        <v>0</v>
      </c>
      <c r="E19" s="1"/>
      <c r="F19" s="5"/>
    </row>
    <row r="20" spans="1:6" ht="17.25" customHeight="1">
      <c r="A20" s="16"/>
      <c r="B20" s="18"/>
      <c r="C20" s="12" t="s">
        <v>4</v>
      </c>
      <c r="D20" s="15">
        <v>0</v>
      </c>
      <c r="E20" s="5"/>
      <c r="F20" s="5"/>
    </row>
    <row r="21" spans="1:6" ht="21" customHeight="1">
      <c r="A21" s="12"/>
      <c r="B21" s="18"/>
      <c r="C21" s="12"/>
      <c r="D21" s="19"/>
      <c r="E21" s="5"/>
      <c r="F21" s="5"/>
    </row>
    <row r="22" spans="1:6" ht="21" customHeight="1">
      <c r="A22" s="10" t="s">
        <v>100</v>
      </c>
      <c r="B22" s="15">
        <f>SUM(B6:B12)</f>
        <v>2643.88</v>
      </c>
      <c r="C22" s="10" t="s">
        <v>60</v>
      </c>
      <c r="D22" s="15">
        <f>SUM(D5:D21)</f>
        <v>2643.88</v>
      </c>
      <c r="E22" s="5"/>
      <c r="F22" s="5"/>
    </row>
    <row r="23" spans="1:6" ht="21" customHeight="1">
      <c r="A23" s="12" t="s">
        <v>37</v>
      </c>
      <c r="B23" s="15">
        <v>0</v>
      </c>
      <c r="C23" s="10" t="s">
        <v>152</v>
      </c>
      <c r="D23" s="15">
        <v>0</v>
      </c>
      <c r="E23" s="5"/>
      <c r="F23" s="5"/>
    </row>
    <row r="24" spans="1:6" ht="21" customHeight="1">
      <c r="A24" s="12" t="s">
        <v>93</v>
      </c>
      <c r="B24" s="15">
        <v>0</v>
      </c>
      <c r="C24" s="12"/>
      <c r="D24" s="20"/>
      <c r="E24" s="2"/>
      <c r="F24" s="2"/>
    </row>
    <row r="25" spans="1:6" ht="21" customHeight="1">
      <c r="A25" s="10" t="s">
        <v>16</v>
      </c>
      <c r="B25" s="15">
        <f>SUM(B22)</f>
        <v>2643.88</v>
      </c>
      <c r="C25" s="10" t="s">
        <v>3</v>
      </c>
      <c r="D25" s="15">
        <f>SUM(D22)</f>
        <v>2643.88</v>
      </c>
      <c r="E25" s="2"/>
      <c r="F25" s="2"/>
    </row>
    <row r="26" spans="1:4" ht="12.75" customHeight="1">
      <c r="A26" s="7"/>
      <c r="B26" s="2"/>
      <c r="C26" s="6"/>
      <c r="D26" s="2"/>
    </row>
    <row r="27" ht="12.75" customHeight="1"/>
    <row r="28" ht="12.75" customHeight="1"/>
    <row r="29" spans="5:6" ht="12.75" customHeight="1">
      <c r="E29" s="2"/>
      <c r="F29" s="2"/>
    </row>
    <row r="30" spans="1:4" ht="12.75" customHeight="1">
      <c r="A30" s="7"/>
      <c r="B30" s="2"/>
      <c r="C30" s="2"/>
      <c r="D30" s="2"/>
    </row>
    <row r="31" ht="12.75" customHeight="1"/>
    <row r="32" ht="12.75" customHeight="1"/>
    <row r="33" spans="5:6" ht="12.75" customHeight="1">
      <c r="E33" s="2"/>
      <c r="F33" s="2"/>
    </row>
    <row r="34" spans="1:4" ht="12.75" customHeight="1">
      <c r="A34" s="7"/>
      <c r="B34" s="2"/>
      <c r="C34" s="2"/>
      <c r="D34" s="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spans="5:6" ht="12.75" customHeight="1">
      <c r="E51" s="2"/>
      <c r="F51" s="2"/>
    </row>
    <row r="52" spans="1:4" ht="12.75" customHeight="1">
      <c r="A52" s="7"/>
      <c r="B52" s="2"/>
      <c r="C52" s="2"/>
      <c r="D52" s="2"/>
    </row>
    <row r="53" spans="5:6" ht="12.75" customHeight="1">
      <c r="E53" s="2"/>
      <c r="F53" s="2"/>
    </row>
    <row r="54" spans="1:4" ht="12.75" customHeight="1">
      <c r="A54" s="7"/>
      <c r="B54" s="2"/>
      <c r="C54" s="2"/>
      <c r="D54" s="2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spans="5:6" ht="14.25" customHeight="1">
      <c r="E66" s="2"/>
      <c r="F66" s="2"/>
    </row>
    <row r="67" spans="1:6" ht="12.75" customHeight="1">
      <c r="A67" s="9"/>
      <c r="B67" s="2"/>
      <c r="C67" s="2"/>
      <c r="D67" s="2"/>
      <c r="E67" s="2"/>
      <c r="F67" s="2"/>
    </row>
    <row r="68" spans="1:6" ht="14.25" customHeight="1">
      <c r="A68" s="7"/>
      <c r="B68" s="2"/>
      <c r="C68" s="2"/>
      <c r="D68" s="2"/>
      <c r="E68" s="2"/>
      <c r="F68" s="2"/>
    </row>
    <row r="69" spans="1:6" ht="12.75" customHeight="1">
      <c r="A69" s="9"/>
      <c r="B69" s="2"/>
      <c r="C69" s="2"/>
      <c r="D69" s="2"/>
      <c r="E69" s="2"/>
      <c r="F69" s="2"/>
    </row>
    <row r="70" spans="1:4" ht="12.75" customHeight="1">
      <c r="A70" s="7"/>
      <c r="B70" s="2"/>
      <c r="C70" s="2"/>
      <c r="D70" s="2"/>
    </row>
  </sheetData>
  <sheetProtection/>
  <mergeCells count="1">
    <mergeCell ref="A3:B3"/>
  </mergeCells>
  <printOptions horizontalCentered="1"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5"/>
  <sheetViews>
    <sheetView showGridLines="0" tabSelected="1" zoomScalePageLayoutView="0" workbookViewId="0" topLeftCell="A1">
      <selection activeCell="G19" sqref="G19"/>
    </sheetView>
  </sheetViews>
  <sheetFormatPr defaultColWidth="9.16015625" defaultRowHeight="11.25"/>
  <cols>
    <col min="1" max="1" width="54.33203125" style="0" customWidth="1"/>
    <col min="2" max="2" width="43.83203125" style="0" customWidth="1"/>
    <col min="3" max="253" width="9.16015625" style="0" customWidth="1"/>
  </cols>
  <sheetData>
    <row r="1" spans="1:2" ht="27.75" customHeight="1">
      <c r="A1" s="88" t="s">
        <v>171</v>
      </c>
      <c r="B1" s="88"/>
    </row>
    <row r="2" ht="19.5" customHeight="1">
      <c r="B2" s="57" t="s">
        <v>84</v>
      </c>
    </row>
    <row r="3" spans="1:2" ht="29.25" customHeight="1">
      <c r="A3" s="59" t="s">
        <v>108</v>
      </c>
      <c r="B3" s="59" t="s">
        <v>77</v>
      </c>
    </row>
    <row r="4" spans="1:2" ht="19.5" customHeight="1">
      <c r="A4" s="65" t="s">
        <v>33</v>
      </c>
      <c r="B4" s="63">
        <v>3600</v>
      </c>
    </row>
    <row r="5" spans="1:2" ht="19.5" customHeight="1">
      <c r="A5" s="65" t="s">
        <v>110</v>
      </c>
      <c r="B5" s="63">
        <v>3600</v>
      </c>
    </row>
    <row r="6" spans="1:2" ht="19.5" customHeight="1">
      <c r="A6" s="65" t="s">
        <v>31</v>
      </c>
      <c r="B6" s="63">
        <v>1230</v>
      </c>
    </row>
    <row r="7" spans="1:2" ht="19.5" customHeight="1">
      <c r="A7" s="65" t="s">
        <v>107</v>
      </c>
      <c r="B7" s="63">
        <v>120</v>
      </c>
    </row>
    <row r="8" spans="1:2" ht="19.5" customHeight="1">
      <c r="A8" s="65" t="s">
        <v>122</v>
      </c>
      <c r="B8" s="63">
        <v>80</v>
      </c>
    </row>
    <row r="9" spans="1:2" ht="19.5" customHeight="1">
      <c r="A9" s="65" t="s">
        <v>141</v>
      </c>
      <c r="B9" s="63">
        <v>30</v>
      </c>
    </row>
    <row r="10" spans="1:2" ht="19.5" customHeight="1">
      <c r="A10" s="65" t="s">
        <v>10</v>
      </c>
      <c r="B10" s="63">
        <v>40</v>
      </c>
    </row>
    <row r="11" spans="1:2" ht="19.5" customHeight="1">
      <c r="A11" s="65" t="s">
        <v>133</v>
      </c>
      <c r="B11" s="63">
        <v>30</v>
      </c>
    </row>
    <row r="12" spans="1:2" ht="19.5" customHeight="1">
      <c r="A12" s="65" t="s">
        <v>136</v>
      </c>
      <c r="B12" s="63">
        <v>120</v>
      </c>
    </row>
    <row r="13" spans="1:2" ht="19.5" customHeight="1">
      <c r="A13" s="65" t="s">
        <v>42</v>
      </c>
      <c r="B13" s="63">
        <v>260</v>
      </c>
    </row>
    <row r="14" spans="1:2" ht="19.5" customHeight="1">
      <c r="A14" s="65" t="s">
        <v>111</v>
      </c>
      <c r="B14" s="63">
        <v>360</v>
      </c>
    </row>
    <row r="15" spans="1:2" ht="19.5" customHeight="1">
      <c r="A15" s="65" t="s">
        <v>13</v>
      </c>
      <c r="B15" s="63">
        <v>80</v>
      </c>
    </row>
    <row r="16" spans="1:2" ht="19.5" customHeight="1">
      <c r="A16" s="65" t="s">
        <v>86</v>
      </c>
      <c r="B16" s="63">
        <v>40</v>
      </c>
    </row>
    <row r="17" spans="1:2" ht="19.5" customHeight="1">
      <c r="A17" s="65" t="s">
        <v>138</v>
      </c>
      <c r="B17" s="63">
        <v>80</v>
      </c>
    </row>
    <row r="18" spans="1:2" ht="19.5" customHeight="1">
      <c r="A18" s="65" t="s">
        <v>127</v>
      </c>
      <c r="B18" s="63">
        <v>300</v>
      </c>
    </row>
    <row r="19" spans="1:2" ht="19.5" customHeight="1">
      <c r="A19" s="65" t="s">
        <v>53</v>
      </c>
      <c r="B19" s="63">
        <v>20</v>
      </c>
    </row>
    <row r="20" spans="1:2" ht="19.5" customHeight="1">
      <c r="A20" s="65" t="s">
        <v>6</v>
      </c>
      <c r="B20" s="63">
        <v>80</v>
      </c>
    </row>
    <row r="21" spans="1:2" ht="19.5" customHeight="1">
      <c r="A21" s="65" t="s">
        <v>147</v>
      </c>
      <c r="B21" s="63">
        <v>30</v>
      </c>
    </row>
    <row r="22" spans="1:2" ht="19.5" customHeight="1">
      <c r="A22" s="65" t="s">
        <v>49</v>
      </c>
      <c r="B22" s="63">
        <v>50</v>
      </c>
    </row>
    <row r="23" spans="1:2" ht="19.5" customHeight="1">
      <c r="A23" s="65" t="s">
        <v>131</v>
      </c>
      <c r="B23" s="63">
        <v>160</v>
      </c>
    </row>
    <row r="24" spans="1:2" ht="19.5" customHeight="1">
      <c r="A24" s="65" t="s">
        <v>145</v>
      </c>
      <c r="B24" s="63">
        <v>50</v>
      </c>
    </row>
    <row r="25" spans="1:2" ht="19.5" customHeight="1">
      <c r="A25" s="65" t="s">
        <v>134</v>
      </c>
      <c r="B25" s="63">
        <v>60</v>
      </c>
    </row>
    <row r="26" spans="1:2" ht="19.5" customHeight="1">
      <c r="A26" s="65" t="s">
        <v>21</v>
      </c>
      <c r="B26" s="63">
        <v>40</v>
      </c>
    </row>
    <row r="27" spans="1:2" ht="19.5" customHeight="1">
      <c r="A27" s="65" t="s">
        <v>44</v>
      </c>
      <c r="B27" s="63">
        <v>80</v>
      </c>
    </row>
    <row r="28" spans="1:2" ht="19.5" customHeight="1">
      <c r="A28" s="65" t="s">
        <v>129</v>
      </c>
      <c r="B28" s="63">
        <v>20</v>
      </c>
    </row>
    <row r="29" spans="1:2" ht="19.5" customHeight="1">
      <c r="A29" s="65" t="s">
        <v>85</v>
      </c>
      <c r="B29" s="63">
        <v>40</v>
      </c>
    </row>
    <row r="30" spans="1:2" ht="19.5" customHeight="1">
      <c r="A30" s="65" t="s">
        <v>158</v>
      </c>
      <c r="B30" s="63">
        <v>200</v>
      </c>
    </row>
    <row r="31" ht="9.75" customHeight="1">
      <c r="A31" s="58"/>
    </row>
    <row r="32" spans="1:2" ht="9.75" customHeight="1">
      <c r="A32" s="58"/>
      <c r="B32" s="58"/>
    </row>
    <row r="33" spans="1:2" ht="9.75" customHeight="1">
      <c r="A33" s="58"/>
      <c r="B33" s="58"/>
    </row>
    <row r="34" spans="1:2" ht="9.75" customHeight="1">
      <c r="A34" s="58"/>
      <c r="B34" s="58"/>
    </row>
    <row r="35" spans="1:2" ht="9.75" customHeight="1">
      <c r="A35" s="58"/>
      <c r="B35" s="58"/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4"/>
  <sheetViews>
    <sheetView showGridLines="0" showZeros="0" zoomScalePageLayoutView="0" workbookViewId="0" topLeftCell="A4">
      <selection activeCell="B6" sqref="B6"/>
    </sheetView>
  </sheetViews>
  <sheetFormatPr defaultColWidth="9.16015625" defaultRowHeight="11.25"/>
  <cols>
    <col min="1" max="2" width="49.66015625" style="0" customWidth="1"/>
    <col min="3" max="252" width="9.16015625" style="0" customWidth="1"/>
  </cols>
  <sheetData>
    <row r="1" spans="1:2" ht="27" customHeight="1">
      <c r="A1" s="77" t="s">
        <v>163</v>
      </c>
      <c r="B1" s="4"/>
    </row>
    <row r="2" ht="18.75" customHeight="1">
      <c r="B2" s="3" t="s">
        <v>84</v>
      </c>
    </row>
    <row r="3" spans="1:2" ht="24" customHeight="1">
      <c r="A3" s="78" t="s">
        <v>32</v>
      </c>
      <c r="B3" s="78"/>
    </row>
    <row r="4" spans="1:2" ht="21.75" customHeight="1">
      <c r="A4" s="10" t="s">
        <v>156</v>
      </c>
      <c r="B4" s="10" t="s">
        <v>117</v>
      </c>
    </row>
    <row r="5" spans="1:2" ht="21" customHeight="1">
      <c r="A5" s="12" t="s">
        <v>88</v>
      </c>
      <c r="B5" s="15">
        <f>SUM(B6)</f>
        <v>2482.88</v>
      </c>
    </row>
    <row r="6" spans="1:2" ht="21" customHeight="1">
      <c r="A6" s="12" t="s">
        <v>45</v>
      </c>
      <c r="B6" s="15">
        <v>2482.88</v>
      </c>
    </row>
    <row r="7" spans="1:2" ht="21" customHeight="1">
      <c r="A7" s="13" t="s">
        <v>118</v>
      </c>
      <c r="B7" s="15">
        <v>0</v>
      </c>
    </row>
    <row r="8" spans="1:2" ht="21" customHeight="1">
      <c r="A8" s="12" t="s">
        <v>144</v>
      </c>
      <c r="B8" s="15">
        <v>0</v>
      </c>
    </row>
    <row r="9" spans="1:2" ht="21" customHeight="1">
      <c r="A9" s="12" t="s">
        <v>69</v>
      </c>
      <c r="B9" s="15">
        <v>0</v>
      </c>
    </row>
    <row r="10" spans="1:2" ht="21" customHeight="1">
      <c r="A10" s="12" t="s">
        <v>17</v>
      </c>
      <c r="B10" s="15">
        <v>0</v>
      </c>
    </row>
    <row r="11" spans="1:2" ht="21" customHeight="1">
      <c r="A11" s="12" t="s">
        <v>36</v>
      </c>
      <c r="B11" s="15">
        <v>0</v>
      </c>
    </row>
    <row r="12" spans="1:2" ht="21" customHeight="1">
      <c r="A12" s="14" t="s">
        <v>103</v>
      </c>
      <c r="B12" s="18">
        <v>161</v>
      </c>
    </row>
    <row r="13" spans="1:2" ht="21" customHeight="1">
      <c r="A13" s="13"/>
      <c r="B13" s="15"/>
    </row>
    <row r="14" spans="1:2" ht="21" customHeight="1">
      <c r="A14" s="13"/>
      <c r="B14" s="15"/>
    </row>
    <row r="15" spans="1:2" ht="21" customHeight="1">
      <c r="A15" s="16"/>
      <c r="B15" s="17"/>
    </row>
    <row r="16" spans="1:2" ht="21" customHeight="1">
      <c r="A16" s="16"/>
      <c r="B16" s="17"/>
    </row>
    <row r="17" spans="1:2" ht="21" customHeight="1">
      <c r="A17" s="16"/>
      <c r="B17" s="17"/>
    </row>
    <row r="18" spans="1:2" ht="21" customHeight="1">
      <c r="A18" s="16"/>
      <c r="B18" s="17"/>
    </row>
    <row r="19" spans="1:2" ht="21" customHeight="1">
      <c r="A19" s="16"/>
      <c r="B19" s="17"/>
    </row>
    <row r="20" spans="1:2" ht="21" customHeight="1">
      <c r="A20" s="16"/>
      <c r="B20" s="18"/>
    </row>
    <row r="21" spans="1:2" ht="21" customHeight="1">
      <c r="A21" s="12"/>
      <c r="B21" s="18"/>
    </row>
    <row r="22" spans="1:2" ht="21" customHeight="1">
      <c r="A22" s="10" t="s">
        <v>100</v>
      </c>
      <c r="B22" s="15">
        <f>SUM(B6:B12)</f>
        <v>2643.88</v>
      </c>
    </row>
    <row r="23" spans="1:2" ht="21" customHeight="1">
      <c r="A23" s="12" t="s">
        <v>37</v>
      </c>
      <c r="B23" s="15">
        <v>0</v>
      </c>
    </row>
    <row r="24" spans="1:2" ht="21" customHeight="1">
      <c r="A24" s="12" t="s">
        <v>93</v>
      </c>
      <c r="B24" s="15">
        <v>0</v>
      </c>
    </row>
    <row r="25" spans="1:2" ht="21" customHeight="1">
      <c r="A25" s="10" t="s">
        <v>16</v>
      </c>
      <c r="B25" s="15">
        <f>SUM(B22)</f>
        <v>2643.88</v>
      </c>
    </row>
    <row r="26" spans="1:2" ht="12.75" customHeight="1">
      <c r="A26" s="7"/>
      <c r="B26" s="8"/>
    </row>
    <row r="27" spans="1:2" ht="12.75" customHeight="1">
      <c r="A27" s="2"/>
      <c r="B27" s="6"/>
    </row>
    <row r="28" spans="1:2" ht="12.75" customHeight="1">
      <c r="A28" s="2"/>
      <c r="B28" s="2"/>
    </row>
    <row r="29" spans="1:2" ht="12.75" customHeight="1">
      <c r="A29" s="2"/>
      <c r="B29" s="2"/>
    </row>
    <row r="30" spans="1:2" ht="12.75" customHeight="1">
      <c r="A30" s="7"/>
      <c r="B30" s="2"/>
    </row>
    <row r="31" ht="12.75" customHeight="1"/>
    <row r="32" ht="12.75" customHeight="1"/>
    <row r="33" ht="12.75" customHeight="1"/>
    <row r="34" spans="1:2" ht="12.75" customHeight="1">
      <c r="A34" s="7"/>
      <c r="B34" s="2"/>
    </row>
    <row r="35" ht="12.75" customHeight="1"/>
    <row r="36" ht="12.75" customHeight="1"/>
    <row r="37" ht="12.75" customHeight="1"/>
    <row r="38" spans="1:2" ht="12.75" customHeight="1">
      <c r="A38" s="7"/>
      <c r="B38" s="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1:2" ht="12.75" customHeight="1">
      <c r="A56" s="7"/>
      <c r="B56" s="2"/>
    </row>
    <row r="57" ht="12.75" customHeight="1"/>
    <row r="58" spans="1:2" ht="12.75" customHeight="1">
      <c r="A58" s="7"/>
      <c r="B58" s="2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4.25" customHeight="1"/>
    <row r="71" spans="1:2" ht="12.75" customHeight="1">
      <c r="A71" s="9"/>
      <c r="B71" s="2"/>
    </row>
    <row r="72" spans="1:2" ht="14.25" customHeight="1">
      <c r="A72" s="7"/>
      <c r="B72" s="2"/>
    </row>
    <row r="73" spans="1:2" ht="12.75" customHeight="1">
      <c r="A73" s="9"/>
      <c r="B73" s="2"/>
    </row>
    <row r="74" spans="1:2" ht="12.75" customHeight="1">
      <c r="A74" s="7"/>
      <c r="B74" s="2"/>
    </row>
  </sheetData>
  <sheetProtection/>
  <mergeCells count="1">
    <mergeCell ref="A3:B3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showZeros="0" zoomScalePageLayoutView="0" workbookViewId="0" topLeftCell="A1">
      <selection activeCell="A12" sqref="A12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  <col min="9" max="234" width="9.16015625" style="0" customWidth="1"/>
  </cols>
  <sheetData>
    <row r="1" spans="1:8" ht="15.75" customHeight="1">
      <c r="A1" s="21"/>
      <c r="B1" s="21"/>
      <c r="H1" s="22"/>
    </row>
    <row r="2" spans="1:14" ht="26.25" customHeight="1">
      <c r="A2" s="4" t="s">
        <v>164</v>
      </c>
      <c r="B2" s="4"/>
      <c r="C2" s="4"/>
      <c r="D2" s="4"/>
      <c r="E2" s="4"/>
      <c r="F2" s="4"/>
      <c r="G2" s="4"/>
      <c r="H2" s="4"/>
      <c r="I2" s="23"/>
      <c r="J2" s="23"/>
      <c r="K2" s="23"/>
      <c r="L2" s="23"/>
      <c r="M2" s="23"/>
      <c r="N2" s="23"/>
    </row>
    <row r="3" spans="1:14" ht="18.75" customHeight="1">
      <c r="A3" s="1"/>
      <c r="B3" s="1"/>
      <c r="C3" s="5"/>
      <c r="D3" s="5"/>
      <c r="E3" s="5"/>
      <c r="F3" s="5"/>
      <c r="G3" s="5"/>
      <c r="H3" s="22" t="s">
        <v>84</v>
      </c>
      <c r="I3" s="24"/>
      <c r="J3" s="24"/>
      <c r="K3" s="24"/>
      <c r="L3" s="24"/>
      <c r="M3" s="24"/>
      <c r="N3" s="24"/>
    </row>
    <row r="4" spans="1:14" ht="23.25" customHeight="1">
      <c r="A4" s="25" t="s">
        <v>50</v>
      </c>
      <c r="B4" s="26"/>
      <c r="C4" s="78" t="s">
        <v>112</v>
      </c>
      <c r="D4" s="79" t="s">
        <v>2</v>
      </c>
      <c r="E4" s="79"/>
      <c r="F4" s="79"/>
      <c r="G4" s="79"/>
      <c r="H4" s="79"/>
      <c r="I4" s="27"/>
      <c r="J4" s="27"/>
      <c r="K4" s="27"/>
      <c r="L4" s="27"/>
      <c r="M4" s="27"/>
      <c r="N4" s="27"/>
    </row>
    <row r="5" spans="1:14" ht="23.25" customHeight="1">
      <c r="A5" s="11" t="s">
        <v>160</v>
      </c>
      <c r="B5" s="28" t="s">
        <v>47</v>
      </c>
      <c r="C5" s="78"/>
      <c r="D5" s="25" t="s">
        <v>12</v>
      </c>
      <c r="E5" s="11" t="s">
        <v>99</v>
      </c>
      <c r="F5" s="29" t="s">
        <v>115</v>
      </c>
      <c r="G5" s="29" t="s">
        <v>154</v>
      </c>
      <c r="H5" s="29" t="s">
        <v>149</v>
      </c>
      <c r="I5" s="30"/>
      <c r="J5" s="30"/>
      <c r="K5" s="30"/>
      <c r="L5" s="30"/>
      <c r="M5" s="30"/>
      <c r="N5" s="30"/>
    </row>
    <row r="6" spans="1:14" ht="21.75" customHeight="1">
      <c r="A6" s="65"/>
      <c r="B6" s="64" t="s">
        <v>33</v>
      </c>
      <c r="C6" s="62">
        <f>SUM(D6:E6)</f>
        <v>2643.88</v>
      </c>
      <c r="D6" s="63">
        <v>1799.88</v>
      </c>
      <c r="E6" s="63">
        <f>SUM(E7)</f>
        <v>844</v>
      </c>
      <c r="F6" s="63">
        <v>0</v>
      </c>
      <c r="G6" s="63">
        <v>0</v>
      </c>
      <c r="H6" s="63">
        <v>0</v>
      </c>
      <c r="I6" s="24"/>
      <c r="J6" s="24"/>
      <c r="K6" s="24"/>
      <c r="L6" s="24"/>
      <c r="M6" s="24"/>
      <c r="N6" s="24"/>
    </row>
    <row r="7" spans="1:14" ht="21.75" customHeight="1">
      <c r="A7" s="65" t="s">
        <v>153</v>
      </c>
      <c r="B7" s="64" t="s">
        <v>143</v>
      </c>
      <c r="C7" s="62">
        <f aca="true" t="shared" si="0" ref="C7:C17">SUM(D7:E7)</f>
        <v>2480</v>
      </c>
      <c r="D7" s="63">
        <v>1636</v>
      </c>
      <c r="E7" s="63">
        <f>SUM(E8)</f>
        <v>844</v>
      </c>
      <c r="F7" s="63">
        <v>0</v>
      </c>
      <c r="G7" s="63">
        <v>0</v>
      </c>
      <c r="H7" s="63">
        <v>0</v>
      </c>
      <c r="I7" s="34"/>
      <c r="J7" s="34"/>
      <c r="K7" s="34"/>
      <c r="L7" s="34"/>
      <c r="M7" s="34"/>
      <c r="N7" s="34"/>
    </row>
    <row r="8" spans="1:14" ht="21.75" customHeight="1">
      <c r="A8" s="65" t="s">
        <v>121</v>
      </c>
      <c r="B8" s="64" t="s">
        <v>159</v>
      </c>
      <c r="C8" s="62">
        <f t="shared" si="0"/>
        <v>2480</v>
      </c>
      <c r="D8" s="63">
        <v>1636</v>
      </c>
      <c r="E8" s="63">
        <f>SUM(E10:E11)</f>
        <v>844</v>
      </c>
      <c r="F8" s="63">
        <v>0</v>
      </c>
      <c r="G8" s="63">
        <v>0</v>
      </c>
      <c r="H8" s="63">
        <v>0</v>
      </c>
      <c r="I8" s="34"/>
      <c r="J8" s="34"/>
      <c r="K8" s="34"/>
      <c r="L8" s="34"/>
      <c r="M8" s="34"/>
      <c r="N8" s="34"/>
    </row>
    <row r="9" spans="1:14" ht="21.75" customHeight="1">
      <c r="A9" s="65" t="s">
        <v>27</v>
      </c>
      <c r="B9" s="64" t="s">
        <v>150</v>
      </c>
      <c r="C9" s="62">
        <f t="shared" si="0"/>
        <v>1636</v>
      </c>
      <c r="D9" s="63">
        <v>1636</v>
      </c>
      <c r="E9" s="63">
        <v>0</v>
      </c>
      <c r="F9" s="63">
        <v>0</v>
      </c>
      <c r="G9" s="63">
        <v>0</v>
      </c>
      <c r="H9" s="63">
        <v>0</v>
      </c>
      <c r="I9" s="34"/>
      <c r="J9" s="34"/>
      <c r="K9" s="34"/>
      <c r="L9" s="34"/>
      <c r="M9" s="34"/>
      <c r="N9" s="34"/>
    </row>
    <row r="10" spans="1:14" ht="21.75" customHeight="1">
      <c r="A10" s="65" t="s">
        <v>73</v>
      </c>
      <c r="B10" s="64" t="s">
        <v>76</v>
      </c>
      <c r="C10" s="62">
        <f t="shared" si="0"/>
        <v>277</v>
      </c>
      <c r="D10" s="63">
        <v>0</v>
      </c>
      <c r="E10" s="63">
        <v>277</v>
      </c>
      <c r="F10" s="63">
        <v>0</v>
      </c>
      <c r="G10" s="63">
        <v>0</v>
      </c>
      <c r="H10" s="63">
        <v>0</v>
      </c>
      <c r="I10" s="34"/>
      <c r="J10" s="34"/>
      <c r="K10" s="34"/>
      <c r="L10" s="34"/>
      <c r="M10" s="34"/>
      <c r="N10" s="34"/>
    </row>
    <row r="11" spans="1:14" ht="21.75" customHeight="1">
      <c r="A11" s="65" t="s">
        <v>26</v>
      </c>
      <c r="B11" s="64" t="s">
        <v>67</v>
      </c>
      <c r="C11" s="62">
        <f t="shared" si="0"/>
        <v>567</v>
      </c>
      <c r="D11" s="63">
        <v>0</v>
      </c>
      <c r="E11" s="63">
        <v>567</v>
      </c>
      <c r="F11" s="63">
        <v>0</v>
      </c>
      <c r="G11" s="63">
        <v>0</v>
      </c>
      <c r="H11" s="63">
        <v>0</v>
      </c>
      <c r="I11" s="34"/>
      <c r="J11" s="34"/>
      <c r="K11" s="34"/>
      <c r="L11" s="34"/>
      <c r="M11" s="34"/>
      <c r="N11" s="34"/>
    </row>
    <row r="12" spans="1:14" ht="21.75" customHeight="1">
      <c r="A12" s="65" t="s">
        <v>35</v>
      </c>
      <c r="B12" s="64" t="s">
        <v>91</v>
      </c>
      <c r="C12" s="62">
        <f t="shared" si="0"/>
        <v>125</v>
      </c>
      <c r="D12" s="63">
        <v>125</v>
      </c>
      <c r="E12" s="63">
        <v>0</v>
      </c>
      <c r="F12" s="63">
        <v>0</v>
      </c>
      <c r="G12" s="63">
        <v>0</v>
      </c>
      <c r="H12" s="63">
        <v>0</v>
      </c>
      <c r="I12" s="38"/>
      <c r="J12" s="38"/>
      <c r="K12" s="38"/>
      <c r="L12" s="38"/>
      <c r="M12" s="38"/>
      <c r="N12" s="38"/>
    </row>
    <row r="13" spans="1:14" ht="21.75" customHeight="1">
      <c r="A13" s="65" t="s">
        <v>64</v>
      </c>
      <c r="B13" s="64" t="s">
        <v>98</v>
      </c>
      <c r="C13" s="62">
        <f t="shared" si="0"/>
        <v>125</v>
      </c>
      <c r="D13" s="63">
        <v>125</v>
      </c>
      <c r="E13" s="63">
        <v>0</v>
      </c>
      <c r="F13" s="63">
        <v>0</v>
      </c>
      <c r="G13" s="63">
        <v>0</v>
      </c>
      <c r="H13" s="63">
        <v>0</v>
      </c>
      <c r="I13" s="38"/>
      <c r="J13" s="38"/>
      <c r="K13" s="38"/>
      <c r="L13" s="38"/>
      <c r="M13" s="38"/>
      <c r="N13" s="38"/>
    </row>
    <row r="14" spans="1:14" ht="21.75" customHeight="1">
      <c r="A14" s="65" t="s">
        <v>66</v>
      </c>
      <c r="B14" s="64" t="s">
        <v>34</v>
      </c>
      <c r="C14" s="62">
        <f t="shared" si="0"/>
        <v>125</v>
      </c>
      <c r="D14" s="63">
        <v>125</v>
      </c>
      <c r="E14" s="63">
        <v>0</v>
      </c>
      <c r="F14" s="63">
        <v>0</v>
      </c>
      <c r="G14" s="63">
        <v>0</v>
      </c>
      <c r="H14" s="63">
        <v>0</v>
      </c>
      <c r="I14" s="38"/>
      <c r="J14" s="38"/>
      <c r="K14" s="38"/>
      <c r="L14" s="38"/>
      <c r="M14" s="38"/>
      <c r="N14" s="38"/>
    </row>
    <row r="15" spans="1:14" ht="21.75" customHeight="1">
      <c r="A15" s="65" t="s">
        <v>70</v>
      </c>
      <c r="B15" s="64" t="s">
        <v>22</v>
      </c>
      <c r="C15" s="62">
        <f t="shared" si="0"/>
        <v>38.88</v>
      </c>
      <c r="D15" s="63">
        <v>38.88</v>
      </c>
      <c r="E15" s="63">
        <v>0</v>
      </c>
      <c r="F15" s="63">
        <v>0</v>
      </c>
      <c r="G15" s="63">
        <v>0</v>
      </c>
      <c r="H15" s="63">
        <v>0</v>
      </c>
      <c r="I15" s="38"/>
      <c r="J15" s="38"/>
      <c r="K15" s="38"/>
      <c r="L15" s="38"/>
      <c r="M15" s="38"/>
      <c r="N15" s="38"/>
    </row>
    <row r="16" spans="1:8" ht="21.75" customHeight="1">
      <c r="A16" s="65" t="s">
        <v>30</v>
      </c>
      <c r="B16" s="64" t="s">
        <v>57</v>
      </c>
      <c r="C16" s="62">
        <f t="shared" si="0"/>
        <v>38.88</v>
      </c>
      <c r="D16" s="63">
        <v>38.88</v>
      </c>
      <c r="E16" s="63">
        <v>0</v>
      </c>
      <c r="F16" s="63">
        <v>0</v>
      </c>
      <c r="G16" s="63">
        <v>0</v>
      </c>
      <c r="H16" s="63">
        <v>0</v>
      </c>
    </row>
    <row r="17" spans="1:8" ht="21.75" customHeight="1">
      <c r="A17" s="65" t="s">
        <v>137</v>
      </c>
      <c r="B17" s="64" t="s">
        <v>23</v>
      </c>
      <c r="C17" s="62">
        <f t="shared" si="0"/>
        <v>38.88</v>
      </c>
      <c r="D17" s="63">
        <v>38.88</v>
      </c>
      <c r="E17" s="63">
        <v>0</v>
      </c>
      <c r="F17" s="63">
        <v>0</v>
      </c>
      <c r="G17" s="63">
        <v>0</v>
      </c>
      <c r="H17" s="63">
        <v>0</v>
      </c>
    </row>
    <row r="18" spans="1:14" ht="21.75" customHeight="1">
      <c r="A18" s="31"/>
      <c r="B18" s="32"/>
      <c r="C18" s="33"/>
      <c r="D18" s="33"/>
      <c r="E18" s="33"/>
      <c r="F18" s="33"/>
      <c r="G18" s="33"/>
      <c r="H18" s="33"/>
      <c r="I18" s="34"/>
      <c r="J18" s="34"/>
      <c r="K18" s="34"/>
      <c r="L18" s="34"/>
      <c r="M18" s="34"/>
      <c r="N18" s="34"/>
    </row>
    <row r="19" spans="1:14" ht="21.75" customHeight="1">
      <c r="A19" s="35"/>
      <c r="B19" s="36"/>
      <c r="C19" s="37"/>
      <c r="D19" s="37"/>
      <c r="E19" s="37"/>
      <c r="F19" s="37"/>
      <c r="G19" s="37"/>
      <c r="H19" s="37"/>
      <c r="I19" s="34"/>
      <c r="J19" s="34"/>
      <c r="K19" s="34"/>
      <c r="L19" s="34"/>
      <c r="M19" s="34"/>
      <c r="N19" s="34"/>
    </row>
    <row r="20" spans="1:14" ht="21.75" customHeight="1">
      <c r="A20" s="35"/>
      <c r="B20" s="36"/>
      <c r="C20" s="37"/>
      <c r="D20" s="37"/>
      <c r="E20" s="37"/>
      <c r="F20" s="37"/>
      <c r="G20" s="37"/>
      <c r="H20" s="37"/>
      <c r="I20" s="34"/>
      <c r="J20" s="34"/>
      <c r="K20" s="34"/>
      <c r="L20" s="34"/>
      <c r="M20" s="34"/>
      <c r="N20" s="3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1"/>
    </row>
  </sheetData>
  <sheetProtection/>
  <mergeCells count="2">
    <mergeCell ref="C4:C5"/>
    <mergeCell ref="D4:H4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2"/>
  <sheetViews>
    <sheetView showGridLines="0" showZeros="0" zoomScalePageLayoutView="0" workbookViewId="0" topLeftCell="A7">
      <selection activeCell="A27" sqref="A27"/>
    </sheetView>
  </sheetViews>
  <sheetFormatPr defaultColWidth="9.16015625" defaultRowHeight="11.25"/>
  <cols>
    <col min="1" max="1" width="47.33203125" style="0" customWidth="1"/>
    <col min="2" max="2" width="29" style="0" customWidth="1"/>
    <col min="3" max="3" width="38" style="0" customWidth="1"/>
    <col min="4" max="4" width="26.16015625" style="0" customWidth="1"/>
    <col min="5" max="6" width="9" style="0" customWidth="1"/>
    <col min="7" max="254" width="9.16015625" style="0" customWidth="1"/>
  </cols>
  <sheetData>
    <row r="1" spans="1:6" ht="27" customHeight="1">
      <c r="A1" s="4" t="s">
        <v>165</v>
      </c>
      <c r="B1" s="4"/>
      <c r="C1" s="4"/>
      <c r="D1" s="4"/>
      <c r="E1" s="2"/>
      <c r="F1" s="2"/>
    </row>
    <row r="2" spans="2:6" ht="18.75" customHeight="1">
      <c r="B2" s="1"/>
      <c r="C2" s="1"/>
      <c r="D2" s="3" t="s">
        <v>84</v>
      </c>
      <c r="E2" s="5"/>
      <c r="F2" s="5"/>
    </row>
    <row r="3" spans="1:6" ht="18" customHeight="1">
      <c r="A3" s="78" t="s">
        <v>32</v>
      </c>
      <c r="B3" s="78"/>
      <c r="C3" s="80" t="s">
        <v>78</v>
      </c>
      <c r="D3" s="80"/>
      <c r="E3" s="1"/>
      <c r="F3" s="5"/>
    </row>
    <row r="4" spans="1:6" ht="21.75" customHeight="1">
      <c r="A4" s="10" t="s">
        <v>156</v>
      </c>
      <c r="B4" s="10" t="s">
        <v>117</v>
      </c>
      <c r="C4" s="10" t="s">
        <v>58</v>
      </c>
      <c r="D4" s="10" t="s">
        <v>117</v>
      </c>
      <c r="E4" s="1"/>
      <c r="F4" s="1"/>
    </row>
    <row r="5" spans="1:6" ht="21" customHeight="1">
      <c r="A5" s="12" t="s">
        <v>88</v>
      </c>
      <c r="B5" s="67">
        <v>2482.88</v>
      </c>
      <c r="C5" s="12" t="s">
        <v>143</v>
      </c>
      <c r="D5" s="66">
        <v>2319</v>
      </c>
      <c r="E5" s="5"/>
      <c r="F5" s="1"/>
    </row>
    <row r="6" spans="1:6" ht="21" customHeight="1">
      <c r="A6" s="12" t="s">
        <v>45</v>
      </c>
      <c r="B6" s="67">
        <v>2482.88</v>
      </c>
      <c r="C6" s="12" t="s">
        <v>142</v>
      </c>
      <c r="D6" s="66">
        <v>0</v>
      </c>
      <c r="E6" s="5"/>
      <c r="F6" s="5"/>
    </row>
    <row r="7" spans="1:6" ht="21" customHeight="1">
      <c r="A7" s="42" t="s">
        <v>118</v>
      </c>
      <c r="B7" s="68">
        <v>0</v>
      </c>
      <c r="C7" s="43" t="s">
        <v>29</v>
      </c>
      <c r="D7" s="66">
        <v>0</v>
      </c>
      <c r="E7" s="5"/>
      <c r="F7" s="5"/>
    </row>
    <row r="8" spans="1:6" ht="21" customHeight="1">
      <c r="A8" s="41"/>
      <c r="B8" s="46"/>
      <c r="C8" s="12" t="s">
        <v>81</v>
      </c>
      <c r="D8" s="66">
        <v>0</v>
      </c>
      <c r="E8" s="5"/>
      <c r="F8" s="1"/>
    </row>
    <row r="9" spans="1:6" ht="21" customHeight="1">
      <c r="A9" s="41"/>
      <c r="B9" s="47"/>
      <c r="C9" s="12" t="s">
        <v>101</v>
      </c>
      <c r="D9" s="66">
        <v>0</v>
      </c>
      <c r="E9" s="5"/>
      <c r="F9" s="1"/>
    </row>
    <row r="10" spans="1:6" ht="21" customHeight="1">
      <c r="A10" s="41"/>
      <c r="B10" s="48"/>
      <c r="C10" s="12" t="s">
        <v>91</v>
      </c>
      <c r="D10" s="66">
        <v>125</v>
      </c>
      <c r="E10" s="1"/>
      <c r="F10" s="1"/>
    </row>
    <row r="11" spans="1:6" ht="21" customHeight="1">
      <c r="A11" s="41"/>
      <c r="B11" s="48"/>
      <c r="C11" s="12" t="s">
        <v>120</v>
      </c>
      <c r="D11" s="66">
        <v>38.88</v>
      </c>
      <c r="E11" s="1"/>
      <c r="F11" s="1"/>
    </row>
    <row r="12" spans="1:6" ht="21" customHeight="1">
      <c r="A12" s="41"/>
      <c r="B12" s="48"/>
      <c r="C12" s="12" t="s">
        <v>92</v>
      </c>
      <c r="D12" s="66">
        <v>0</v>
      </c>
      <c r="E12" s="5"/>
      <c r="F12" s="1"/>
    </row>
    <row r="13" spans="1:6" ht="21" customHeight="1">
      <c r="A13" s="41"/>
      <c r="B13" s="48"/>
      <c r="C13" s="12" t="s">
        <v>74</v>
      </c>
      <c r="D13" s="66">
        <v>0</v>
      </c>
      <c r="E13" s="5"/>
      <c r="F13" s="1"/>
    </row>
    <row r="14" spans="1:6" ht="21" customHeight="1">
      <c r="A14" s="41"/>
      <c r="B14" s="48"/>
      <c r="C14" s="12" t="s">
        <v>24</v>
      </c>
      <c r="D14" s="66">
        <v>0</v>
      </c>
      <c r="E14" s="5"/>
      <c r="F14" s="1"/>
    </row>
    <row r="15" spans="1:6" ht="21" customHeight="1">
      <c r="A15" s="12"/>
      <c r="B15" s="15"/>
      <c r="C15" s="12" t="s">
        <v>28</v>
      </c>
      <c r="D15" s="66">
        <v>0</v>
      </c>
      <c r="E15" s="5"/>
      <c r="F15" s="1"/>
    </row>
    <row r="16" spans="1:6" ht="21" customHeight="1">
      <c r="A16" s="12"/>
      <c r="B16" s="15"/>
      <c r="C16" s="12" t="s">
        <v>48</v>
      </c>
      <c r="D16" s="66">
        <v>0</v>
      </c>
      <c r="E16" s="1"/>
      <c r="F16" s="1"/>
    </row>
    <row r="17" spans="1:6" ht="21" customHeight="1">
      <c r="A17" s="12"/>
      <c r="B17" s="15"/>
      <c r="C17" s="12" t="s">
        <v>39</v>
      </c>
      <c r="D17" s="66">
        <v>0</v>
      </c>
      <c r="E17" s="1"/>
      <c r="F17" s="5"/>
    </row>
    <row r="18" spans="1:6" ht="21" customHeight="1">
      <c r="A18" s="12"/>
      <c r="B18" s="15"/>
      <c r="C18" s="12" t="s">
        <v>139</v>
      </c>
      <c r="D18" s="66">
        <v>0</v>
      </c>
      <c r="E18" s="1"/>
      <c r="F18" s="5"/>
    </row>
    <row r="19" spans="1:6" ht="21" customHeight="1">
      <c r="A19" s="12"/>
      <c r="B19" s="18"/>
      <c r="C19" s="12" t="s">
        <v>130</v>
      </c>
      <c r="D19" s="66">
        <v>0</v>
      </c>
      <c r="E19" s="1"/>
      <c r="F19" s="5"/>
    </row>
    <row r="20" spans="1:6" ht="21" customHeight="1">
      <c r="A20" s="12"/>
      <c r="B20" s="18"/>
      <c r="C20" s="12" t="s">
        <v>4</v>
      </c>
      <c r="D20" s="66">
        <v>0</v>
      </c>
      <c r="E20" s="5"/>
      <c r="F20" s="5"/>
    </row>
    <row r="21" spans="1:6" ht="21" customHeight="1">
      <c r="A21" s="12"/>
      <c r="B21" s="18"/>
      <c r="C21" s="12"/>
      <c r="D21" s="39"/>
      <c r="E21" s="5"/>
      <c r="F21" s="5"/>
    </row>
    <row r="22" spans="1:6" ht="21" customHeight="1">
      <c r="A22" s="10" t="s">
        <v>100</v>
      </c>
      <c r="B22" s="67">
        <f>SUM(B6)</f>
        <v>2482.88</v>
      </c>
      <c r="C22" s="10" t="s">
        <v>60</v>
      </c>
      <c r="D22" s="66">
        <f>SUM(D5:D21)</f>
        <v>2482.88</v>
      </c>
      <c r="E22" s="5"/>
      <c r="F22" s="5"/>
    </row>
    <row r="23" spans="1:6" ht="21" customHeight="1">
      <c r="A23" s="44" t="s">
        <v>37</v>
      </c>
      <c r="B23" s="15">
        <v>0</v>
      </c>
      <c r="C23" s="45" t="s">
        <v>152</v>
      </c>
      <c r="D23" s="66">
        <v>0</v>
      </c>
      <c r="E23" s="5"/>
      <c r="F23" s="5"/>
    </row>
    <row r="24" spans="1:6" ht="21" customHeight="1">
      <c r="A24" s="12"/>
      <c r="B24" s="49"/>
      <c r="C24" s="12"/>
      <c r="D24" s="40"/>
      <c r="E24" s="2"/>
      <c r="F24" s="2"/>
    </row>
    <row r="25" spans="1:6" ht="21" customHeight="1">
      <c r="A25" s="10" t="s">
        <v>16</v>
      </c>
      <c r="B25" s="15">
        <f>SUM(B22)</f>
        <v>2482.88</v>
      </c>
      <c r="C25" s="10" t="s">
        <v>3</v>
      </c>
      <c r="D25" s="66">
        <f>SUM(D22)</f>
        <v>2482.88</v>
      </c>
      <c r="E25" s="2"/>
      <c r="F25" s="2"/>
    </row>
    <row r="26" spans="1:6" ht="12.75" customHeight="1">
      <c r="A26" s="7"/>
      <c r="B26" s="8"/>
      <c r="C26" s="6"/>
      <c r="D26" s="6"/>
      <c r="E26" s="2"/>
      <c r="F26" s="2"/>
    </row>
    <row r="27" spans="1:6" ht="12.75" customHeight="1">
      <c r="A27" s="2"/>
      <c r="B27" s="6"/>
      <c r="C27" s="6"/>
      <c r="D27" s="6"/>
      <c r="E27" s="2"/>
      <c r="F27" s="2"/>
    </row>
    <row r="28" spans="1:4" ht="12.75" customHeight="1">
      <c r="A28" s="7"/>
      <c r="B28" s="2"/>
      <c r="C28" s="6"/>
      <c r="D28" s="2"/>
    </row>
    <row r="29" ht="12.75" customHeight="1"/>
    <row r="30" ht="12.75" customHeight="1"/>
    <row r="31" spans="5:6" ht="12.75" customHeight="1">
      <c r="E31" s="2"/>
      <c r="F31" s="2"/>
    </row>
    <row r="32" spans="1:4" ht="12.75" customHeight="1">
      <c r="A32" s="7"/>
      <c r="B32" s="2"/>
      <c r="C32" s="2"/>
      <c r="D32" s="2"/>
    </row>
    <row r="33" ht="12.75" customHeight="1"/>
    <row r="34" ht="12.75" customHeight="1"/>
    <row r="35" spans="5:6" ht="12.75" customHeight="1">
      <c r="E35" s="2"/>
      <c r="F35" s="2"/>
    </row>
    <row r="36" spans="1:4" ht="12.75" customHeight="1">
      <c r="A36" s="7"/>
      <c r="B36" s="2"/>
      <c r="C36" s="2"/>
      <c r="D36" s="2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spans="5:6" ht="12.75" customHeight="1">
      <c r="E53" s="2"/>
      <c r="F53" s="2"/>
    </row>
    <row r="54" spans="1:4" ht="12.75" customHeight="1">
      <c r="A54" s="7"/>
      <c r="B54" s="2"/>
      <c r="C54" s="2"/>
      <c r="D54" s="2"/>
    </row>
    <row r="55" spans="5:6" ht="12.75" customHeight="1">
      <c r="E55" s="2"/>
      <c r="F55" s="2"/>
    </row>
    <row r="56" spans="1:4" ht="12.75" customHeight="1">
      <c r="A56" s="7"/>
      <c r="B56" s="2"/>
      <c r="C56" s="2"/>
      <c r="D56" s="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spans="5:6" ht="14.25" customHeight="1">
      <c r="E68" s="2"/>
      <c r="F68" s="2"/>
    </row>
    <row r="69" spans="1:6" ht="12.75" customHeight="1">
      <c r="A69" s="9"/>
      <c r="B69" s="2"/>
      <c r="C69" s="2"/>
      <c r="D69" s="2"/>
      <c r="E69" s="2"/>
      <c r="F69" s="2"/>
    </row>
    <row r="70" spans="1:6" ht="14.25" customHeight="1">
      <c r="A70" s="7"/>
      <c r="B70" s="2"/>
      <c r="C70" s="2"/>
      <c r="D70" s="2"/>
      <c r="E70" s="2"/>
      <c r="F70" s="2"/>
    </row>
    <row r="71" spans="1:6" ht="12.75" customHeight="1">
      <c r="A71" s="9"/>
      <c r="B71" s="2"/>
      <c r="C71" s="2"/>
      <c r="D71" s="2"/>
      <c r="E71" s="2"/>
      <c r="F71" s="2"/>
    </row>
    <row r="72" spans="1:4" ht="12.75" customHeight="1">
      <c r="A72" s="7"/>
      <c r="B72" s="2"/>
      <c r="C72" s="2"/>
      <c r="D72" s="2"/>
    </row>
  </sheetData>
  <sheetProtection/>
  <mergeCells count="2">
    <mergeCell ref="A3:B3"/>
    <mergeCell ref="C3:D3"/>
  </mergeCells>
  <printOptions horizontalCentered="1"/>
  <pageMargins left="0.7480314960629921" right="0.7480314960629921" top="0.33" bottom="0.2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4"/>
  <sheetViews>
    <sheetView showGridLines="0" showZeros="0" zoomScalePageLayoutView="0" workbookViewId="0" topLeftCell="A1">
      <selection activeCell="H8" sqref="H8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  <col min="6" max="249" width="9.16015625" style="0" customWidth="1"/>
  </cols>
  <sheetData>
    <row r="1" spans="1:2" ht="15.75" customHeight="1">
      <c r="A1" s="21"/>
      <c r="B1" s="21"/>
    </row>
    <row r="2" spans="1:26" ht="26.25" customHeight="1">
      <c r="A2" s="4" t="s">
        <v>166</v>
      </c>
      <c r="B2" s="4"/>
      <c r="C2" s="4"/>
      <c r="D2" s="4"/>
      <c r="E2" s="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18.75" customHeight="1">
      <c r="A3" s="1"/>
      <c r="B3" s="1"/>
      <c r="C3" s="5"/>
      <c r="D3" s="5"/>
      <c r="E3" s="22" t="s">
        <v>84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24.75" customHeight="1">
      <c r="A4" s="25" t="s">
        <v>50</v>
      </c>
      <c r="B4" s="26"/>
      <c r="C4" s="81" t="s">
        <v>112</v>
      </c>
      <c r="D4" s="79" t="s">
        <v>2</v>
      </c>
      <c r="E4" s="7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.75" customHeight="1">
      <c r="A5" s="11" t="s">
        <v>160</v>
      </c>
      <c r="B5" s="28" t="s">
        <v>47</v>
      </c>
      <c r="C5" s="78"/>
      <c r="D5" s="50" t="s">
        <v>12</v>
      </c>
      <c r="E5" s="51" t="s">
        <v>99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21.75" customHeight="1">
      <c r="A6" s="65"/>
      <c r="B6" s="64" t="s">
        <v>33</v>
      </c>
      <c r="C6" s="62">
        <f>SUM(D6:E6)</f>
        <v>2482.88</v>
      </c>
      <c r="D6" s="63">
        <v>1734.88</v>
      </c>
      <c r="E6" s="63">
        <f>SUM(E7)</f>
        <v>748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1.75" customHeight="1">
      <c r="A7" s="65" t="s">
        <v>153</v>
      </c>
      <c r="B7" s="64" t="s">
        <v>143</v>
      </c>
      <c r="C7" s="62">
        <f aca="true" t="shared" si="0" ref="C7:C17">SUM(D7:E7)</f>
        <v>2319</v>
      </c>
      <c r="D7" s="63">
        <v>1571</v>
      </c>
      <c r="E7" s="63">
        <f>SUM(E8)</f>
        <v>748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21.75" customHeight="1">
      <c r="A8" s="65" t="s">
        <v>121</v>
      </c>
      <c r="B8" s="64" t="s">
        <v>159</v>
      </c>
      <c r="C8" s="62">
        <f t="shared" si="0"/>
        <v>2319</v>
      </c>
      <c r="D8" s="63">
        <v>1571</v>
      </c>
      <c r="E8" s="63">
        <f>SUM(E10:E11)</f>
        <v>748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21.75" customHeight="1">
      <c r="A9" s="65" t="s">
        <v>27</v>
      </c>
      <c r="B9" s="64" t="s">
        <v>150</v>
      </c>
      <c r="C9" s="62">
        <f t="shared" si="0"/>
        <v>1571</v>
      </c>
      <c r="D9" s="63">
        <v>1571</v>
      </c>
      <c r="E9" s="63">
        <v>0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 spans="1:26" ht="21.75" customHeight="1">
      <c r="A10" s="65" t="s">
        <v>73</v>
      </c>
      <c r="B10" s="64" t="s">
        <v>76</v>
      </c>
      <c r="C10" s="62">
        <f t="shared" si="0"/>
        <v>181</v>
      </c>
      <c r="D10" s="63">
        <v>0</v>
      </c>
      <c r="E10" s="63">
        <v>181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 spans="1:26" ht="21.75" customHeight="1">
      <c r="A11" s="65" t="s">
        <v>26</v>
      </c>
      <c r="B11" s="64" t="s">
        <v>67</v>
      </c>
      <c r="C11" s="62">
        <f t="shared" si="0"/>
        <v>567</v>
      </c>
      <c r="D11" s="63">
        <v>0</v>
      </c>
      <c r="E11" s="63">
        <v>567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spans="1:26" ht="21.75" customHeight="1">
      <c r="A12" s="65" t="s">
        <v>35</v>
      </c>
      <c r="B12" s="64" t="s">
        <v>91</v>
      </c>
      <c r="C12" s="62">
        <f t="shared" si="0"/>
        <v>125</v>
      </c>
      <c r="D12" s="63">
        <v>125</v>
      </c>
      <c r="E12" s="63"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21.75" customHeight="1">
      <c r="A13" s="65" t="s">
        <v>64</v>
      </c>
      <c r="B13" s="64" t="s">
        <v>98</v>
      </c>
      <c r="C13" s="62">
        <f t="shared" si="0"/>
        <v>125</v>
      </c>
      <c r="D13" s="63">
        <v>125</v>
      </c>
      <c r="E13" s="63">
        <v>0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21.75" customHeight="1">
      <c r="A14" s="65" t="s">
        <v>66</v>
      </c>
      <c r="B14" s="64" t="s">
        <v>34</v>
      </c>
      <c r="C14" s="62">
        <f t="shared" si="0"/>
        <v>125</v>
      </c>
      <c r="D14" s="63">
        <v>125</v>
      </c>
      <c r="E14" s="63">
        <v>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ht="21.75" customHeight="1">
      <c r="A15" s="65" t="s">
        <v>70</v>
      </c>
      <c r="B15" s="64" t="s">
        <v>22</v>
      </c>
      <c r="C15" s="62">
        <f t="shared" si="0"/>
        <v>38.88</v>
      </c>
      <c r="D15" s="63">
        <v>38.88</v>
      </c>
      <c r="E15" s="63">
        <v>0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5" ht="21.75" customHeight="1">
      <c r="A16" s="65" t="s">
        <v>30</v>
      </c>
      <c r="B16" s="64" t="s">
        <v>57</v>
      </c>
      <c r="C16" s="62">
        <f t="shared" si="0"/>
        <v>38.88</v>
      </c>
      <c r="D16" s="63">
        <v>38.88</v>
      </c>
      <c r="E16" s="63">
        <v>0</v>
      </c>
    </row>
    <row r="17" spans="1:5" ht="21.75" customHeight="1">
      <c r="A17" s="65" t="s">
        <v>137</v>
      </c>
      <c r="B17" s="64" t="s">
        <v>23</v>
      </c>
      <c r="C17" s="62">
        <f t="shared" si="0"/>
        <v>38.88</v>
      </c>
      <c r="D17" s="63">
        <v>38.88</v>
      </c>
      <c r="E17" s="63">
        <v>0</v>
      </c>
    </row>
    <row r="18" spans="1:26" ht="21.75" customHeight="1">
      <c r="A18" s="31"/>
      <c r="B18" s="32"/>
      <c r="C18" s="33"/>
      <c r="D18" s="33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spans="1:26" ht="21.75" customHeight="1">
      <c r="A19" s="35"/>
      <c r="B19" s="36"/>
      <c r="C19" s="37"/>
      <c r="D19" s="37"/>
      <c r="E19" s="37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spans="1:26" ht="21.75" customHeight="1">
      <c r="A20" s="35"/>
      <c r="B20" s="36"/>
      <c r="C20" s="37"/>
      <c r="D20" s="37"/>
      <c r="E20" s="37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1"/>
    </row>
  </sheetData>
  <sheetProtection/>
  <mergeCells count="2"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tToHeight="1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zoomScalePageLayoutView="0" workbookViewId="0" topLeftCell="A1">
      <selection activeCell="A3" sqref="A3:IV4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66015625" style="0" customWidth="1"/>
    <col min="6" max="6" width="14.5" style="0" customWidth="1"/>
  </cols>
  <sheetData>
    <row r="1" spans="1:5" ht="25.5" customHeight="1">
      <c r="A1" s="82" t="s">
        <v>167</v>
      </c>
      <c r="B1" s="82"/>
      <c r="C1" s="82"/>
      <c r="D1" s="82"/>
      <c r="E1" s="82"/>
    </row>
    <row r="2" ht="17.25" customHeight="1">
      <c r="E2" s="52" t="s">
        <v>84</v>
      </c>
    </row>
    <row r="3" spans="1:5" ht="21" customHeight="1">
      <c r="A3" s="83" t="s">
        <v>72</v>
      </c>
      <c r="B3" s="83"/>
      <c r="C3" s="83" t="s">
        <v>77</v>
      </c>
      <c r="D3" s="85" t="s">
        <v>2</v>
      </c>
      <c r="E3" s="85"/>
    </row>
    <row r="4" spans="1:5" ht="21" customHeight="1">
      <c r="A4" s="55" t="s">
        <v>160</v>
      </c>
      <c r="B4" s="55" t="s">
        <v>47</v>
      </c>
      <c r="C4" s="84"/>
      <c r="D4" s="55" t="s">
        <v>41</v>
      </c>
      <c r="E4" s="55" t="s">
        <v>11</v>
      </c>
    </row>
    <row r="5" spans="1:6" ht="22.5" customHeight="1">
      <c r="A5" s="72"/>
      <c r="B5" s="69" t="s">
        <v>33</v>
      </c>
      <c r="C5" s="71">
        <v>1734.88</v>
      </c>
      <c r="D5" s="70">
        <v>1458.88</v>
      </c>
      <c r="E5" s="68">
        <v>276</v>
      </c>
      <c r="F5" s="53"/>
    </row>
    <row r="6" spans="1:5" ht="22.5" customHeight="1">
      <c r="A6" s="72" t="s">
        <v>123</v>
      </c>
      <c r="B6" s="69" t="s">
        <v>90</v>
      </c>
      <c r="C6" s="71">
        <v>1327.88</v>
      </c>
      <c r="D6" s="70">
        <v>1327.88</v>
      </c>
      <c r="E6" s="68">
        <v>0</v>
      </c>
    </row>
    <row r="7" spans="1:5" ht="22.5" customHeight="1">
      <c r="A7" s="72" t="s">
        <v>15</v>
      </c>
      <c r="B7" s="69" t="s">
        <v>128</v>
      </c>
      <c r="C7" s="71">
        <v>268</v>
      </c>
      <c r="D7" s="70">
        <v>268</v>
      </c>
      <c r="E7" s="68">
        <v>0</v>
      </c>
    </row>
    <row r="8" spans="1:5" ht="22.5" customHeight="1">
      <c r="A8" s="72" t="s">
        <v>55</v>
      </c>
      <c r="B8" s="69" t="s">
        <v>79</v>
      </c>
      <c r="C8" s="71">
        <v>288</v>
      </c>
      <c r="D8" s="70">
        <v>288</v>
      </c>
      <c r="E8" s="68">
        <v>0</v>
      </c>
    </row>
    <row r="9" spans="1:5" ht="22.5" customHeight="1">
      <c r="A9" s="72" t="s">
        <v>105</v>
      </c>
      <c r="B9" s="69" t="s">
        <v>161</v>
      </c>
      <c r="C9" s="71">
        <v>436</v>
      </c>
      <c r="D9" s="70">
        <v>436</v>
      </c>
      <c r="E9" s="68">
        <v>0</v>
      </c>
    </row>
    <row r="10" spans="1:5" ht="22.5" customHeight="1">
      <c r="A10" s="72" t="s">
        <v>132</v>
      </c>
      <c r="B10" s="69" t="s">
        <v>1</v>
      </c>
      <c r="C10" s="71">
        <v>125</v>
      </c>
      <c r="D10" s="70">
        <v>125</v>
      </c>
      <c r="E10" s="68">
        <v>0</v>
      </c>
    </row>
    <row r="11" spans="1:5" ht="22.5" customHeight="1">
      <c r="A11" s="72" t="s">
        <v>125</v>
      </c>
      <c r="B11" s="69" t="s">
        <v>124</v>
      </c>
      <c r="C11" s="71">
        <v>127</v>
      </c>
      <c r="D11" s="70">
        <v>127</v>
      </c>
      <c r="E11" s="68">
        <v>0</v>
      </c>
    </row>
    <row r="12" spans="1:5" ht="22.5" customHeight="1">
      <c r="A12" s="72" t="s">
        <v>94</v>
      </c>
      <c r="B12" s="69" t="s">
        <v>63</v>
      </c>
      <c r="C12" s="71">
        <v>38.88</v>
      </c>
      <c r="D12" s="70">
        <v>38.88</v>
      </c>
      <c r="E12" s="68">
        <v>0</v>
      </c>
    </row>
    <row r="13" spans="1:5" ht="22.5" customHeight="1">
      <c r="A13" s="72" t="s">
        <v>126</v>
      </c>
      <c r="B13" s="69" t="s">
        <v>68</v>
      </c>
      <c r="C13" s="71">
        <v>45</v>
      </c>
      <c r="D13" s="70">
        <v>45</v>
      </c>
      <c r="E13" s="68">
        <v>0</v>
      </c>
    </row>
    <row r="14" spans="1:5" ht="22.5" customHeight="1">
      <c r="A14" s="72" t="s">
        <v>89</v>
      </c>
      <c r="B14" s="69" t="s">
        <v>109</v>
      </c>
      <c r="C14" s="71">
        <v>253.25</v>
      </c>
      <c r="D14" s="70">
        <v>0</v>
      </c>
      <c r="E14" s="68">
        <v>253.25</v>
      </c>
    </row>
    <row r="15" spans="1:5" ht="22.5" customHeight="1">
      <c r="A15" s="72" t="s">
        <v>59</v>
      </c>
      <c r="B15" s="69" t="s">
        <v>71</v>
      </c>
      <c r="C15" s="71">
        <v>19</v>
      </c>
      <c r="D15" s="70">
        <v>0</v>
      </c>
      <c r="E15" s="68">
        <v>19</v>
      </c>
    </row>
    <row r="16" spans="1:5" ht="22.5" customHeight="1">
      <c r="A16" s="72" t="s">
        <v>18</v>
      </c>
      <c r="B16" s="69" t="s">
        <v>146</v>
      </c>
      <c r="C16" s="71">
        <v>2</v>
      </c>
      <c r="D16" s="70">
        <v>0</v>
      </c>
      <c r="E16" s="68">
        <v>2</v>
      </c>
    </row>
    <row r="17" spans="1:5" ht="22.5" customHeight="1">
      <c r="A17" s="72" t="s">
        <v>62</v>
      </c>
      <c r="B17" s="69" t="s">
        <v>56</v>
      </c>
      <c r="C17" s="71">
        <v>2</v>
      </c>
      <c r="D17" s="70">
        <v>0</v>
      </c>
      <c r="E17" s="68">
        <v>2</v>
      </c>
    </row>
    <row r="18" spans="1:5" ht="22.5" customHeight="1">
      <c r="A18" s="72" t="s">
        <v>19</v>
      </c>
      <c r="B18" s="69" t="s">
        <v>9</v>
      </c>
      <c r="C18" s="71">
        <v>10</v>
      </c>
      <c r="D18" s="70">
        <v>0</v>
      </c>
      <c r="E18" s="68">
        <v>10</v>
      </c>
    </row>
    <row r="19" spans="1:5" ht="22.5" customHeight="1">
      <c r="A19" s="72" t="s">
        <v>135</v>
      </c>
      <c r="B19" s="69" t="s">
        <v>140</v>
      </c>
      <c r="C19" s="71">
        <v>10</v>
      </c>
      <c r="D19" s="70">
        <v>0</v>
      </c>
      <c r="E19" s="68">
        <v>10</v>
      </c>
    </row>
    <row r="20" spans="1:5" ht="22.5" customHeight="1">
      <c r="A20" s="72" t="s">
        <v>61</v>
      </c>
      <c r="B20" s="69" t="s">
        <v>65</v>
      </c>
      <c r="C20" s="71">
        <v>9</v>
      </c>
      <c r="D20" s="70">
        <v>0</v>
      </c>
      <c r="E20" s="68">
        <v>9</v>
      </c>
    </row>
    <row r="21" spans="1:5" ht="22.5" customHeight="1">
      <c r="A21" s="72" t="s">
        <v>8</v>
      </c>
      <c r="B21" s="69" t="s">
        <v>151</v>
      </c>
      <c r="C21" s="71">
        <v>37</v>
      </c>
      <c r="D21" s="70">
        <v>0</v>
      </c>
      <c r="E21" s="68">
        <v>37</v>
      </c>
    </row>
    <row r="22" spans="1:5" ht="22.5" customHeight="1">
      <c r="A22" s="72" t="s">
        <v>95</v>
      </c>
      <c r="B22" s="69" t="s">
        <v>148</v>
      </c>
      <c r="C22" s="71">
        <v>3</v>
      </c>
      <c r="D22" s="70">
        <v>0</v>
      </c>
      <c r="E22" s="68">
        <v>3</v>
      </c>
    </row>
    <row r="23" spans="1:5" ht="22.5" customHeight="1">
      <c r="A23" s="72" t="s">
        <v>7</v>
      </c>
      <c r="B23" s="69" t="s">
        <v>0</v>
      </c>
      <c r="C23" s="71">
        <v>3</v>
      </c>
      <c r="D23" s="70">
        <v>0</v>
      </c>
      <c r="E23" s="68">
        <v>3</v>
      </c>
    </row>
    <row r="24" spans="1:5" ht="22.5" customHeight="1">
      <c r="A24" s="72" t="s">
        <v>97</v>
      </c>
      <c r="B24" s="69" t="s">
        <v>114</v>
      </c>
      <c r="C24" s="71">
        <v>3</v>
      </c>
      <c r="D24" s="70">
        <v>0</v>
      </c>
      <c r="E24" s="68">
        <v>3</v>
      </c>
    </row>
    <row r="25" spans="1:5" ht="22.5" customHeight="1">
      <c r="A25" s="72" t="s">
        <v>40</v>
      </c>
      <c r="B25" s="69" t="s">
        <v>104</v>
      </c>
      <c r="C25" s="71">
        <v>30</v>
      </c>
      <c r="D25" s="70">
        <v>0</v>
      </c>
      <c r="E25" s="68">
        <v>30</v>
      </c>
    </row>
    <row r="26" spans="1:5" ht="22.5" customHeight="1">
      <c r="A26" s="72" t="s">
        <v>157</v>
      </c>
      <c r="B26" s="69" t="s">
        <v>87</v>
      </c>
      <c r="C26" s="71">
        <v>30</v>
      </c>
      <c r="D26" s="70">
        <v>0</v>
      </c>
      <c r="E26" s="68">
        <v>30</v>
      </c>
    </row>
    <row r="27" spans="1:5" ht="22.5" customHeight="1">
      <c r="A27" s="72" t="s">
        <v>113</v>
      </c>
      <c r="B27" s="69" t="s">
        <v>51</v>
      </c>
      <c r="C27" s="71">
        <v>22</v>
      </c>
      <c r="D27" s="70">
        <v>0</v>
      </c>
      <c r="E27" s="68">
        <v>22</v>
      </c>
    </row>
    <row r="28" spans="1:5" ht="22.5" customHeight="1">
      <c r="A28" s="72" t="s">
        <v>116</v>
      </c>
      <c r="B28" s="69" t="s">
        <v>155</v>
      </c>
      <c r="C28" s="71">
        <v>64</v>
      </c>
      <c r="D28" s="70">
        <v>0</v>
      </c>
      <c r="E28" s="68">
        <v>64</v>
      </c>
    </row>
    <row r="29" spans="1:5" ht="22.5" customHeight="1">
      <c r="A29" s="72" t="s">
        <v>96</v>
      </c>
      <c r="B29" s="69" t="s">
        <v>75</v>
      </c>
      <c r="C29" s="71">
        <v>9.25</v>
      </c>
      <c r="D29" s="70">
        <v>0</v>
      </c>
      <c r="E29" s="68">
        <v>9.25</v>
      </c>
    </row>
    <row r="30" spans="1:5" ht="22.5" customHeight="1">
      <c r="A30" s="72" t="s">
        <v>43</v>
      </c>
      <c r="B30" s="69" t="s">
        <v>5</v>
      </c>
      <c r="C30" s="71">
        <v>131</v>
      </c>
      <c r="D30" s="70">
        <v>131</v>
      </c>
      <c r="E30" s="68">
        <v>0</v>
      </c>
    </row>
    <row r="31" spans="1:5" ht="22.5" customHeight="1">
      <c r="A31" s="72" t="s">
        <v>20</v>
      </c>
      <c r="B31" s="69" t="s">
        <v>46</v>
      </c>
      <c r="C31" s="71">
        <v>131</v>
      </c>
      <c r="D31" s="70">
        <v>131</v>
      </c>
      <c r="E31" s="68">
        <v>0</v>
      </c>
    </row>
    <row r="32" spans="1:5" ht="22.5" customHeight="1">
      <c r="A32" s="72" t="s">
        <v>52</v>
      </c>
      <c r="B32" s="69" t="s">
        <v>83</v>
      </c>
      <c r="C32" s="71">
        <v>22.75</v>
      </c>
      <c r="D32" s="70">
        <v>0</v>
      </c>
      <c r="E32" s="68">
        <v>22.75</v>
      </c>
    </row>
    <row r="33" spans="1:5" ht="22.5" customHeight="1">
      <c r="A33" s="72" t="s">
        <v>80</v>
      </c>
      <c r="B33" s="69" t="s">
        <v>119</v>
      </c>
      <c r="C33" s="71">
        <v>22.75</v>
      </c>
      <c r="D33" s="70">
        <v>0</v>
      </c>
      <c r="E33" s="68">
        <v>22.75</v>
      </c>
    </row>
    <row r="34" spans="1:5" ht="9.75" customHeight="1">
      <c r="A34" s="21"/>
      <c r="B34" s="21"/>
      <c r="C34" s="21"/>
      <c r="D34" s="53"/>
      <c r="E34" s="53"/>
    </row>
    <row r="35" spans="1:5" ht="9.75" customHeight="1">
      <c r="A35" s="21"/>
      <c r="B35" s="21"/>
      <c r="C35" s="21"/>
      <c r="D35" s="53"/>
      <c r="E35" s="53"/>
    </row>
    <row r="36" spans="1:5" ht="9.75" customHeight="1">
      <c r="A36" s="21"/>
      <c r="B36" s="21"/>
      <c r="C36" s="21"/>
      <c r="D36" s="21"/>
      <c r="E36" s="21"/>
    </row>
    <row r="37" spans="1:3" ht="9.75" customHeight="1">
      <c r="A37" s="21"/>
      <c r="B37" s="21"/>
      <c r="C37" s="21"/>
    </row>
    <row r="38" spans="2:3" ht="9.75" customHeight="1">
      <c r="B38" s="21"/>
      <c r="C38" s="21"/>
    </row>
    <row r="39" spans="2:3" ht="9.75" customHeight="1">
      <c r="B39" s="21"/>
      <c r="C39" s="21"/>
    </row>
    <row r="40" spans="2:3" ht="9.75" customHeight="1">
      <c r="B40" s="21"/>
      <c r="C40" s="21"/>
    </row>
    <row r="41" spans="2:3" ht="9.75" customHeight="1">
      <c r="B41" s="21"/>
      <c r="C41" s="21"/>
    </row>
    <row r="42" spans="2:3" ht="9.75" customHeight="1">
      <c r="B42" s="21"/>
      <c r="C42" s="21"/>
    </row>
    <row r="43" ht="9.75" customHeight="1">
      <c r="B43" s="2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/>
  <mergeCells count="4">
    <mergeCell ref="A1:E1"/>
    <mergeCell ref="A3:B3"/>
    <mergeCell ref="C3:C4"/>
    <mergeCell ref="D3:E3"/>
  </mergeCells>
  <printOptions horizontalCentered="1"/>
  <pageMargins left="0.7086614173228347" right="0.7086614173228347" top="0.7480314960629921" bottom="0.4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4"/>
  <sheetViews>
    <sheetView showGridLines="0" showZeros="0" zoomScalePageLayoutView="0" workbookViewId="0" topLeftCell="A1">
      <selection activeCell="B9" sqref="B9"/>
    </sheetView>
  </sheetViews>
  <sheetFormatPr defaultColWidth="9.16015625" defaultRowHeight="11.25"/>
  <cols>
    <col min="1" max="1" width="14.66015625" style="0" customWidth="1"/>
    <col min="2" max="2" width="28.5" style="0" customWidth="1"/>
    <col min="3" max="5" width="19.5" style="0" customWidth="1"/>
    <col min="6" max="250" width="9.16015625" style="0" customWidth="1"/>
  </cols>
  <sheetData>
    <row r="1" spans="1:2" ht="15.75" customHeight="1">
      <c r="A1" s="21"/>
      <c r="B1" s="21"/>
    </row>
    <row r="2" spans="1:27" ht="26.25" customHeight="1">
      <c r="A2" s="75" t="s">
        <v>172</v>
      </c>
      <c r="B2" s="4"/>
      <c r="C2" s="4"/>
      <c r="D2" s="4"/>
      <c r="E2" s="4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spans="1:27" ht="18.75" customHeight="1">
      <c r="A3" s="1"/>
      <c r="B3" s="1"/>
      <c r="C3" s="5"/>
      <c r="D3" s="5"/>
      <c r="E3" s="22" t="s">
        <v>84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</row>
    <row r="4" spans="1:27" ht="24.75" customHeight="1">
      <c r="A4" s="25" t="s">
        <v>50</v>
      </c>
      <c r="B4" s="26"/>
      <c r="C4" s="81" t="s">
        <v>112</v>
      </c>
      <c r="D4" s="79" t="s">
        <v>2</v>
      </c>
      <c r="E4" s="7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1:27" ht="24.75" customHeight="1">
      <c r="A5" s="11" t="s">
        <v>160</v>
      </c>
      <c r="B5" s="28" t="s">
        <v>47</v>
      </c>
      <c r="C5" s="78"/>
      <c r="D5" s="50" t="s">
        <v>12</v>
      </c>
      <c r="E5" s="51" t="s">
        <v>99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1.75" customHeight="1">
      <c r="A6" s="76" t="s">
        <v>173</v>
      </c>
      <c r="B6" s="64"/>
      <c r="C6" s="62"/>
      <c r="D6" s="63"/>
      <c r="E6" s="6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7" ht="21.75" customHeight="1">
      <c r="A7" s="31" t="s">
        <v>174</v>
      </c>
      <c r="B7" s="32"/>
      <c r="C7" s="33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</row>
    <row r="8" spans="1:27" ht="21.75" customHeight="1">
      <c r="A8" s="35"/>
      <c r="B8" s="36"/>
      <c r="C8" s="37"/>
      <c r="D8" s="37"/>
      <c r="E8" s="37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</row>
    <row r="9" spans="1:27" ht="21.75" customHeight="1">
      <c r="A9" s="35"/>
      <c r="B9" s="36"/>
      <c r="C9" s="37"/>
      <c r="D9" s="37"/>
      <c r="E9" s="37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</row>
    <row r="10" spans="1:27" ht="21.75" customHeight="1">
      <c r="A10" s="35"/>
      <c r="B10" s="36"/>
      <c r="C10" s="37"/>
      <c r="D10" s="37"/>
      <c r="E10" s="37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</row>
    <row r="11" spans="1:27" ht="21.75" customHeight="1">
      <c r="A11" s="35"/>
      <c r="B11" s="36"/>
      <c r="C11" s="37"/>
      <c r="D11" s="37"/>
      <c r="E11" s="37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</row>
    <row r="12" spans="1:27" ht="21.75" customHeight="1">
      <c r="A12" s="35"/>
      <c r="B12" s="36"/>
      <c r="C12" s="37"/>
      <c r="D12" s="37"/>
      <c r="E12" s="37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</row>
    <row r="13" spans="1:27" ht="21.75" customHeight="1">
      <c r="A13" s="35"/>
      <c r="B13" s="36"/>
      <c r="C13" s="37"/>
      <c r="D13" s="37"/>
      <c r="E13" s="37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</row>
    <row r="14" spans="1:27" ht="21.75" customHeight="1">
      <c r="A14" s="35"/>
      <c r="B14" s="36"/>
      <c r="C14" s="37"/>
      <c r="D14" s="37"/>
      <c r="E14" s="37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9.7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</row>
    <row r="16" ht="12.75" customHeight="1"/>
    <row r="17" ht="12.75" customHeight="1"/>
    <row r="18" ht="12.75" customHeight="1"/>
    <row r="19" ht="12.75" customHeight="1"/>
    <row r="20" ht="9.75" customHeight="1">
      <c r="B20" s="2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1"/>
    </row>
  </sheetData>
  <sheetProtection/>
  <mergeCells count="2">
    <mergeCell ref="C4:C5"/>
    <mergeCell ref="D4:E4"/>
  </mergeCells>
  <printOptions horizontalCentered="1"/>
  <pageMargins left="0.7480314960629921" right="0.7480314960629921" top="0.984251968503937" bottom="0.984251968503937" header="0.5118110236220472" footer="0.5118110236220472"/>
  <pageSetup fitToHeight="10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zoomScalePageLayoutView="0" workbookViewId="0" topLeftCell="A1">
      <selection activeCell="B6" sqref="B6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86" t="s">
        <v>168</v>
      </c>
      <c r="B1" s="86"/>
    </row>
    <row r="2" ht="25.5" customHeight="1">
      <c r="B2" s="52" t="s">
        <v>84</v>
      </c>
    </row>
    <row r="3" spans="1:2" ht="27" customHeight="1">
      <c r="A3" s="54" t="s">
        <v>54</v>
      </c>
      <c r="B3" s="54" t="s">
        <v>77</v>
      </c>
    </row>
    <row r="4" spans="1:2" ht="27" customHeight="1">
      <c r="A4" s="16" t="s">
        <v>33</v>
      </c>
      <c r="B4" s="68">
        <v>134.9</v>
      </c>
    </row>
    <row r="5" spans="1:3" ht="27" customHeight="1">
      <c r="A5" s="61" t="s">
        <v>169</v>
      </c>
      <c r="B5" s="68">
        <v>46</v>
      </c>
      <c r="C5" s="53"/>
    </row>
    <row r="6" spans="1:3" ht="27" customHeight="1">
      <c r="A6" s="56" t="s">
        <v>82</v>
      </c>
      <c r="B6" s="68">
        <v>66.9</v>
      </c>
      <c r="C6" s="53"/>
    </row>
    <row r="7" spans="1:3" ht="27" customHeight="1">
      <c r="A7" s="16" t="s">
        <v>38</v>
      </c>
      <c r="B7" s="73">
        <v>22</v>
      </c>
      <c r="C7" s="53"/>
    </row>
    <row r="8" spans="1:4" ht="27" customHeight="1">
      <c r="A8" s="60" t="s">
        <v>14</v>
      </c>
      <c r="B8" s="74">
        <v>22</v>
      </c>
      <c r="C8" s="53"/>
      <c r="D8" s="21"/>
    </row>
    <row r="9" spans="1:3" ht="27" customHeight="1">
      <c r="A9" s="60" t="s">
        <v>102</v>
      </c>
      <c r="B9" s="63">
        <v>0</v>
      </c>
      <c r="C9" s="53"/>
    </row>
    <row r="10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PageLayoutView="0" workbookViewId="0" topLeftCell="A1">
      <selection activeCell="B31" sqref="B31"/>
    </sheetView>
  </sheetViews>
  <sheetFormatPr defaultColWidth="9.16015625" defaultRowHeight="11.25"/>
  <cols>
    <col min="1" max="1" width="51.66015625" style="0" customWidth="1"/>
    <col min="2" max="2" width="27.16015625" style="0" customWidth="1"/>
  </cols>
  <sheetData>
    <row r="1" spans="1:2" ht="28.5" customHeight="1">
      <c r="A1" s="87" t="s">
        <v>170</v>
      </c>
      <c r="B1" s="87"/>
    </row>
    <row r="2" ht="21.75" customHeight="1">
      <c r="B2" s="52" t="s">
        <v>84</v>
      </c>
    </row>
    <row r="3" spans="1:2" ht="27" customHeight="1">
      <c r="A3" s="55" t="s">
        <v>54</v>
      </c>
      <c r="B3" s="55" t="s">
        <v>77</v>
      </c>
    </row>
    <row r="4" spans="1:2" ht="27" customHeight="1">
      <c r="A4" s="72" t="s">
        <v>33</v>
      </c>
      <c r="B4" s="62">
        <v>3600</v>
      </c>
    </row>
    <row r="5" spans="1:2" ht="27" customHeight="1">
      <c r="A5" s="72" t="s">
        <v>110</v>
      </c>
      <c r="B5" s="62">
        <v>3600</v>
      </c>
    </row>
    <row r="6" spans="1:2" ht="9.75" customHeight="1">
      <c r="A6" s="53"/>
      <c r="B6" s="53"/>
    </row>
    <row r="7" ht="18.75" customHeight="1">
      <c r="A7" s="53" t="s">
        <v>106</v>
      </c>
    </row>
    <row r="8" ht="9.75" customHeight="1">
      <c r="A8" s="53"/>
    </row>
    <row r="9" spans="1:2" ht="9.75" customHeight="1">
      <c r="A9" s="53"/>
      <c r="B9" s="53"/>
    </row>
    <row r="10" ht="12.75" customHeight="1"/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2018-02-27T06:02:14Z</cp:lastPrinted>
  <dcterms:modified xsi:type="dcterms:W3CDTF">2019-02-14T08:57:06Z</dcterms:modified>
  <cp:category/>
  <cp:version/>
  <cp:contentType/>
  <cp:contentStatus/>
</cp:coreProperties>
</file>