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firstSheet="6" activeTab="9"/>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财政专项支出决算表" sheetId="9" r:id="rId9"/>
    <sheet name="专项转移支付分市县表" sheetId="10" r:id="rId10"/>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'g05一般公共预算财政拨款支出决算表'!$A$1:$F$23</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<sst xmlns="http://schemas.openxmlformats.org/spreadsheetml/2006/main" count="634" uniqueCount="426">
  <si>
    <t>收入支出决算总表</t>
  </si>
  <si>
    <t>公开01表</t>
  </si>
  <si>
    <t>部门：湖北省人大常委会办公厅</t>
  </si>
  <si>
    <t>单位：万元</t>
  </si>
  <si>
    <t>收入</t>
  </si>
  <si>
    <t>支出</t>
  </si>
  <si>
    <t>项    目</t>
  </si>
  <si>
    <t>行次</t>
  </si>
  <si>
    <t>决算数</t>
  </si>
  <si>
    <t>栏    次</t>
  </si>
  <si>
    <t>1</t>
  </si>
  <si>
    <t>2</t>
  </si>
  <si>
    <t>一、财政拨款收入</t>
  </si>
  <si>
    <t>一、一般公共服务支出</t>
  </si>
  <si>
    <t>14</t>
  </si>
  <si>
    <t>二、上级补助收入</t>
  </si>
  <si>
    <t>……</t>
  </si>
  <si>
    <t>15</t>
  </si>
  <si>
    <t>三、事业收入</t>
  </si>
  <si>
    <t>3</t>
  </si>
  <si>
    <t>八、社会保障和就业支出</t>
  </si>
  <si>
    <t>16</t>
  </si>
  <si>
    <t>四、经营收入</t>
  </si>
  <si>
    <t>4</t>
  </si>
  <si>
    <t>九、医疗卫生与计划生育支出</t>
  </si>
  <si>
    <t>17</t>
  </si>
  <si>
    <t>五、附属单位上缴收入</t>
  </si>
  <si>
    <t>5</t>
  </si>
  <si>
    <t>18</t>
  </si>
  <si>
    <t>六、其他收入</t>
  </si>
  <si>
    <t>6</t>
  </si>
  <si>
    <t>十九、住房保障支出</t>
  </si>
  <si>
    <t>19</t>
  </si>
  <si>
    <t>7</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</si>
  <si>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</si>
  <si>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</si>
  <si>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</si>
  <si>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</si>
  <si>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</si>
  <si>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</si>
  <si>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</si>
  <si>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</si>
  <si>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</si>
  <si>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</si>
  <si>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</si>
  <si>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</si>
  <si>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</si>
  <si>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</si>
  <si>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</si>
  <si>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</si>
  <si>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</si>
  <si>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</si>
  <si>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</si>
  <si>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</si>
  <si>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</si>
  <si>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</si>
  <si>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</si>
  <si>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部门：</t>
  </si>
  <si>
    <t>湖北省人大常委会办公厅</t>
  </si>
  <si>
    <t>财政拨款收入</t>
  </si>
  <si>
    <t>上级补助收入</t>
  </si>
  <si>
    <t>事业收入</t>
  </si>
  <si>
    <t>经营收入</t>
  </si>
  <si>
    <t>附属单位上缴收入</t>
  </si>
  <si>
    <t>其他收入</t>
  </si>
  <si>
    <t>功能分类科目编码</t>
  </si>
  <si>
    <t>科目名称</t>
  </si>
  <si>
    <t>栏次</t>
  </si>
  <si>
    <t>合计</t>
  </si>
  <si>
    <t>行政运行</t>
  </si>
  <si>
    <t>2010102</t>
  </si>
  <si>
    <t>一般行政管理事务</t>
  </si>
  <si>
    <t>2010104</t>
  </si>
  <si>
    <t>人大会议</t>
  </si>
  <si>
    <t>2010105</t>
  </si>
  <si>
    <t>人大立法</t>
  </si>
  <si>
    <t>2010106</t>
  </si>
  <si>
    <t>人大监督</t>
  </si>
  <si>
    <t>2010108</t>
  </si>
  <si>
    <t>代表工作</t>
  </si>
  <si>
    <t>2010199</t>
  </si>
  <si>
    <t>其他人大事务支出</t>
  </si>
  <si>
    <t>2080503</t>
  </si>
  <si>
    <t>离退休人员管理机构</t>
  </si>
  <si>
    <t>2080505</t>
  </si>
  <si>
    <t>机关事业单位基本养老保险缴费支出</t>
  </si>
  <si>
    <t>2080599</t>
  </si>
  <si>
    <t>其他行政事业单位离退休支出</t>
  </si>
  <si>
    <t>2101101</t>
  </si>
  <si>
    <t>行政处单位医疗</t>
  </si>
  <si>
    <t>2101199</t>
  </si>
  <si>
    <t>其他行政事业单位医疗支出</t>
  </si>
  <si>
    <t>2210203</t>
  </si>
  <si>
    <t>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</si>
  <si>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</si>
  <si>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</si>
  <si>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</si>
  <si>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</si>
  <si>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</si>
  <si>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</si>
  <si>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</si>
  <si>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</si>
  <si>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</si>
  <si>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</si>
  <si>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</si>
  <si>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</si>
  <si>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</si>
  <si>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</si>
  <si>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</si>
  <si>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</si>
  <si>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</si>
  <si>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</si>
  <si>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</si>
  <si>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</si>
  <si>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</si>
  <si>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</si>
  <si>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</si>
  <si>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</si>
  <si>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</si>
  <si>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</si>
  <si>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</si>
  <si>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</si>
  <si>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</si>
  <si>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</si>
  <si>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</si>
  <si>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</si>
  <si>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</si>
  <si>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</si>
  <si>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</si>
  <si>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</si>
  <si>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</si>
  <si>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</si>
  <si>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</si>
  <si>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</si>
  <si>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</si>
  <si>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</si>
  <si>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</si>
  <si>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</si>
  <si>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</si>
  <si>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</si>
  <si>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</si>
  <si>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</si>
  <si>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</si>
  <si>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</si>
  <si>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</si>
  <si>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</si>
  <si>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</si>
  <si>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</si>
  <si>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</si>
  <si>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</si>
  <si>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</si>
  <si>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</si>
  <si>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</si>
  <si>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</si>
  <si>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</si>
  <si>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</si>
  <si>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</si>
  <si>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</si>
  <si>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</si>
  <si>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</si>
  <si>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</si>
  <si>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</si>
  <si>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</si>
  <si>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</si>
  <si>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</si>
  <si>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</si>
  <si>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</si>
  <si>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</si>
  <si>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</si>
  <si>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</si>
  <si>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</si>
  <si>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</si>
  <si>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</si>
  <si>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</si>
  <si>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</si>
  <si>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</si>
  <si>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</si>
  <si>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</si>
  <si>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</si>
  <si>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</si>
  <si>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</si>
  <si>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</si>
  <si>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</si>
  <si>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</si>
  <si>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</si>
  <si>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</si>
  <si>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</si>
  <si>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</si>
  <si>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</si>
  <si>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</si>
  <si>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</si>
  <si>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</si>
  <si>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</si>
  <si>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</si>
  <si>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</si>
  <si>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</si>
  <si>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</si>
  <si>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</si>
  <si>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</si>
  <si>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</si>
  <si>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</si>
  <si>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</si>
  <si>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</si>
  <si>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</si>
  <si>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</si>
  <si>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</si>
  <si>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</si>
  <si>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</si>
  <si>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</si>
  <si>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</si>
  <si>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</si>
  <si>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</si>
  <si>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</si>
  <si>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</si>
  <si>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</si>
  <si>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</si>
  <si>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</si>
  <si>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</si>
  <si>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</si>
  <si>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</si>
  <si>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</si>
  <si>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</si>
  <si>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</si>
  <si>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</si>
  <si>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</si>
  <si>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</si>
  <si>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</si>
  <si>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</si>
  <si>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</si>
  <si>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</si>
  <si>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</si>
  <si>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</si>
  <si>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</si>
  <si>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</si>
  <si>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</si>
  <si>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</si>
  <si>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</si>
  <si>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</si>
  <si>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</si>
  <si>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</si>
  <si>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</si>
  <si>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</si>
  <si>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</si>
  <si>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</si>
  <si>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</si>
  <si>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</si>
  <si>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</si>
  <si>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</si>
  <si>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</si>
  <si>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</si>
  <si>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</si>
  <si>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</si>
  <si>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</si>
  <si>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</si>
  <si>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</si>
  <si>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</si>
  <si>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</si>
  <si>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</si>
  <si>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</si>
  <si>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</si>
  <si>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</si>
  <si>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</si>
  <si>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</si>
  <si>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</si>
  <si>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</si>
  <si>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</si>
  <si>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</si>
  <si>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</si>
  <si>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</si>
  <si>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</si>
  <si>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</si>
  <si>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</si>
  <si>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</si>
  <si>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</si>
  <si>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</si>
  <si>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</si>
  <si>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</si>
  <si>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</si>
  <si>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</si>
  <si>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</si>
  <si>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</si>
  <si>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</si>
  <si>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</si>
  <si>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</si>
  <si>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</si>
  <si>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</si>
  <si>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</si>
  <si>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</si>
  <si>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</si>
  <si>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</si>
  <si>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</si>
  <si>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</si>
  <si>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</si>
  <si>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</si>
  <si>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</si>
  <si>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</si>
  <si>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</si>
  <si>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</si>
  <si>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</si>
  <si>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</si>
  <si>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</si>
  <si>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注：本表反映部门本年度财政拨款“三公”经费支出预决算情况。其中，</t>
    </r>
    <r>
      <rPr>
        <sz val="12"/>
        <rFont val="宋体"/>
        <family val="0"/>
      </rPr>
      <t>预算数为“三公”经费年初预算数，包括一般公共预算财政拨款预算数和政府性基金财政拨款预算数。决算数包括当年一般公共预算财政拨款、政府性基金财政拨款和以前年度结转资金安排的实际支出。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</si>
  <si>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</si>
  <si>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</si>
  <si>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</si>
  <si>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</si>
  <si>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</si>
  <si>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说明：省人大常委会机关无政府性基金预算</t>
  </si>
  <si>
    <t>财政专项支出决算表</t>
  </si>
  <si>
    <t>项目</t>
  </si>
  <si>
    <t>人大系统补助经费</t>
  </si>
  <si>
    <t>2017年人大系统专项经费分配表</t>
  </si>
  <si>
    <t>单  位</t>
  </si>
  <si>
    <t>金 额</t>
  </si>
  <si>
    <t>市县合计</t>
  </si>
  <si>
    <t>武汉市</t>
  </si>
  <si>
    <r>
      <t xml:space="preserve">  </t>
    </r>
    <r>
      <rPr>
        <sz val="10"/>
        <rFont val="宋体"/>
        <family val="0"/>
      </rPr>
      <t>远安县</t>
    </r>
  </si>
  <si>
    <t>黄冈市</t>
  </si>
  <si>
    <t xml:space="preserve">  市本级</t>
  </si>
  <si>
    <t xml:space="preserve">  枝江市</t>
  </si>
  <si>
    <t xml:space="preserve">  江夏区</t>
  </si>
  <si>
    <t xml:space="preserve">  当阳市</t>
  </si>
  <si>
    <t xml:space="preserve">  黄州区</t>
  </si>
  <si>
    <t xml:space="preserve">  蔡甸区</t>
  </si>
  <si>
    <t xml:space="preserve">  宜都市</t>
  </si>
  <si>
    <t xml:space="preserve">  团风县 </t>
  </si>
  <si>
    <t xml:space="preserve">  新洲区</t>
  </si>
  <si>
    <t xml:space="preserve">  兴山县</t>
  </si>
  <si>
    <t xml:space="preserve">  红安县</t>
  </si>
  <si>
    <t xml:space="preserve">  黄陂区</t>
  </si>
  <si>
    <t xml:space="preserve">  秭归县</t>
  </si>
  <si>
    <t xml:space="preserve">  麻城市</t>
  </si>
  <si>
    <t>黄石市</t>
  </si>
  <si>
    <t xml:space="preserve">  长阳县</t>
  </si>
  <si>
    <t xml:space="preserve">  罗田县</t>
  </si>
  <si>
    <t xml:space="preserve">  五峰县</t>
  </si>
  <si>
    <t xml:space="preserve">  英山县 </t>
  </si>
  <si>
    <t xml:space="preserve">  黄石港区</t>
  </si>
  <si>
    <t xml:space="preserve">  浠水县</t>
  </si>
  <si>
    <t xml:space="preserve">  西塞山区</t>
  </si>
  <si>
    <t>襄阳市</t>
  </si>
  <si>
    <t xml:space="preserve">  蕲春县</t>
  </si>
  <si>
    <t xml:space="preserve">  下陆区</t>
  </si>
  <si>
    <t xml:space="preserve">  武穴市</t>
  </si>
  <si>
    <t xml:space="preserve">  铁山区</t>
  </si>
  <si>
    <t xml:space="preserve">  樊城区</t>
  </si>
  <si>
    <t xml:space="preserve">  黄梅县</t>
  </si>
  <si>
    <t xml:space="preserve">  大冶市</t>
  </si>
  <si>
    <t xml:space="preserve">  襄城区</t>
  </si>
  <si>
    <t xml:space="preserve">  阳新县</t>
  </si>
  <si>
    <t xml:space="preserve">  襄州区</t>
  </si>
  <si>
    <t>咸宁市</t>
  </si>
  <si>
    <t xml:space="preserve">  老河口市</t>
  </si>
  <si>
    <t>十堰市</t>
  </si>
  <si>
    <t xml:space="preserve">  枣阳市</t>
  </si>
  <si>
    <t xml:space="preserve">  咸安区</t>
  </si>
  <si>
    <t xml:space="preserve">  宜城市</t>
  </si>
  <si>
    <t xml:space="preserve">  嘉鱼县</t>
  </si>
  <si>
    <t xml:space="preserve">  茅箭区</t>
  </si>
  <si>
    <t xml:space="preserve">  南漳县</t>
  </si>
  <si>
    <t xml:space="preserve">  赤壁市</t>
  </si>
  <si>
    <t xml:space="preserve">  张湾区</t>
  </si>
  <si>
    <t xml:space="preserve">  谷城县</t>
  </si>
  <si>
    <t xml:space="preserve">  通城县</t>
  </si>
  <si>
    <t xml:space="preserve">  丹江口市</t>
  </si>
  <si>
    <t xml:space="preserve">  保康县</t>
  </si>
  <si>
    <t xml:space="preserve">  崇阳县</t>
  </si>
  <si>
    <t xml:space="preserve">  郧阳区</t>
  </si>
  <si>
    <t xml:space="preserve">  通山县</t>
  </si>
  <si>
    <t xml:space="preserve">  郧西县</t>
  </si>
  <si>
    <t>鄂州市</t>
  </si>
  <si>
    <t xml:space="preserve">  竹山县</t>
  </si>
  <si>
    <t>恩施州</t>
  </si>
  <si>
    <t xml:space="preserve">  竹溪县</t>
  </si>
  <si>
    <t xml:space="preserve">  鄂城区</t>
  </si>
  <si>
    <t xml:space="preserve">  州本级</t>
  </si>
  <si>
    <t xml:space="preserve">  房  县</t>
  </si>
  <si>
    <t xml:space="preserve">  华容区</t>
  </si>
  <si>
    <t xml:space="preserve">  恩施市</t>
  </si>
  <si>
    <t xml:space="preserve">  武当山特区</t>
  </si>
  <si>
    <t xml:space="preserve">  梁子湖区</t>
  </si>
  <si>
    <t xml:space="preserve">  建始县</t>
  </si>
  <si>
    <t xml:space="preserve">  巴东县</t>
  </si>
  <si>
    <t>荆州市</t>
  </si>
  <si>
    <t>荆门市</t>
  </si>
  <si>
    <t xml:space="preserve">  利川市</t>
  </si>
  <si>
    <t xml:space="preserve">  宣恩县</t>
  </si>
  <si>
    <t xml:space="preserve">  沙市区</t>
  </si>
  <si>
    <t xml:space="preserve">  掇刀区</t>
  </si>
  <si>
    <t xml:space="preserve">  咸丰县</t>
  </si>
  <si>
    <t xml:space="preserve">  荆州区</t>
  </si>
  <si>
    <t xml:space="preserve">  东宝区</t>
  </si>
  <si>
    <t xml:space="preserve">  来凤县</t>
  </si>
  <si>
    <t xml:space="preserve">  江陵县</t>
  </si>
  <si>
    <t xml:space="preserve">  钟祥市</t>
  </si>
  <si>
    <t xml:space="preserve">  鹤峰县</t>
  </si>
  <si>
    <t xml:space="preserve">  松滋县</t>
  </si>
  <si>
    <t xml:space="preserve">  京山县</t>
  </si>
  <si>
    <t xml:space="preserve">  公安县</t>
  </si>
  <si>
    <t xml:space="preserve">  沙洋县</t>
  </si>
  <si>
    <t>随州市</t>
  </si>
  <si>
    <t xml:space="preserve">  石首市</t>
  </si>
  <si>
    <t xml:space="preserve">  屈家岭管理区</t>
  </si>
  <si>
    <t xml:space="preserve">   市本级</t>
  </si>
  <si>
    <t xml:space="preserve">  监利县</t>
  </si>
  <si>
    <t xml:space="preserve">   曾都区</t>
  </si>
  <si>
    <t xml:space="preserve">  洪湖市</t>
  </si>
  <si>
    <t>孝感市</t>
  </si>
  <si>
    <t xml:space="preserve">   广水市</t>
  </si>
  <si>
    <t xml:space="preserve">   随  县</t>
  </si>
  <si>
    <t>宜昌市</t>
  </si>
  <si>
    <t xml:space="preserve">  孝南区</t>
  </si>
  <si>
    <t xml:space="preserve">  孝昌县</t>
  </si>
  <si>
    <t>直管单位</t>
  </si>
  <si>
    <t xml:space="preserve">  西陵区</t>
  </si>
  <si>
    <t xml:space="preserve">  大悟县</t>
  </si>
  <si>
    <t>仙桃市</t>
  </si>
  <si>
    <t xml:space="preserve">  伍家岗区</t>
  </si>
  <si>
    <t xml:space="preserve">  安陆市</t>
  </si>
  <si>
    <t>天门市</t>
  </si>
  <si>
    <t xml:space="preserve">  点军区</t>
  </si>
  <si>
    <t xml:space="preserve">  云梦县</t>
  </si>
  <si>
    <t>潜江市</t>
  </si>
  <si>
    <t xml:space="preserve">  猇亭区</t>
  </si>
  <si>
    <t xml:space="preserve">  应城市</t>
  </si>
  <si>
    <t>神农架</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</si>
</sst>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0.00_ "/>
  </numFmts>
  <fonts count="37">
    <font>
      <sz val="12"/>
      <name val="宋体"/>
      <family val="0"/>
    </font>
    <font>
      <b/>
      <sz val="18"/>
      <name val="宋体"/>
      <family val="0"/>
    </font>
    <font>
      <sz val="10"/>
      <name val="宋体"/>
      <family val="0"/>
    </font>
    <font>
      <b/>
      <sz val="10"/>
      <name val="宋体"/>
      <family val="0"/>
    </font>
    <font>
      <b/>
      <sz val="16"/>
      <name val="宋体"/>
      <family val="0"/>
    </font>
    <font>
      <sz val="16"/>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12"/>
      <name val="黑体"/>
      <family val="3"/>
    </font>
    <font>
      <b/>
      <sz val="11"/>
      <name val="宋体"/>
      <family val="0"/>
    </font>
    <font>
      <sz val="11"/>
      <color indexed="8"/>
      <name val="宋体"/>
      <family val="0"/>
    </font>
    <font>
      <u val="single"/>
      <sz val="11"/>
      <color indexed="20"/>
      <name val="宋体"/>
      <family val="0"/>
    </font>
    <font>
      <sz val="11"/>
      <color indexed="20"/>
      <name val="宋体"/>
      <family val="0"/>
    </font>
    <font>
      <sz val="11"/>
      <color indexed="52"/>
      <name val="宋体"/>
      <family val="0"/>
    </font>
    <font>
      <b/>
      <sz val="15"/>
      <color indexed="56"/>
      <name val="宋体"/>
      <family val="0"/>
    </font>
    <font>
      <sz val="11"/>
      <color indexed="62"/>
      <name val="宋体"/>
      <family val="0"/>
    </font>
    <font>
      <b/>
      <sz val="11"/>
      <color indexed="9"/>
      <name val="宋体"/>
      <family val="0"/>
    </font>
    <font>
      <i/>
      <sz val="11"/>
      <color indexed="23"/>
      <name val="宋体"/>
      <family val="0"/>
    </font>
    <font>
      <sz val="11"/>
      <color indexed="10"/>
      <name val="宋体"/>
      <family val="0"/>
    </font>
    <font>
      <sz val="11"/>
      <color indexed="9"/>
      <name val="宋体"/>
      <family val="0"/>
    </font>
    <font>
      <b/>
      <sz val="11"/>
      <color indexed="8"/>
      <name val="宋体"/>
      <family val="0"/>
    </font>
    <font>
      <b/>
      <sz val="13"/>
      <color indexed="56"/>
      <name val="宋体"/>
      <family val="0"/>
    </font>
    <font>
      <u val="single"/>
      <sz val="12"/>
      <color indexed="12"/>
      <name val="宋体"/>
      <family val="0"/>
    </font>
    <font>
      <sz val="11"/>
      <color indexed="60"/>
      <name val="宋体"/>
      <family val="0"/>
    </font>
    <font>
      <b/>
      <sz val="11"/>
      <color indexed="56"/>
      <name val="宋体"/>
      <family val="0"/>
    </font>
    <font>
      <b/>
      <sz val="11"/>
      <color indexed="52"/>
      <name val="宋体"/>
      <family val="0"/>
    </font>
    <font>
      <b/>
      <sz val="18"/>
      <color indexed="56"/>
      <name val="宋体"/>
      <family val="0"/>
    </font>
    <font>
      <b/>
      <sz val="11"/>
      <color indexed="63"/>
      <name val="宋体"/>
      <family val="0"/>
    </font>
    <font>
      <sz val="11"/>
      <color indexed="17"/>
      <name val="宋体"/>
      <family val="0"/>
    </font>
    <font>
      <sz val="10"/>
      <name val="Arial"/>
      <family val="2"/>
    </font>
    <font>
      <u val="single"/>
      <sz val="11"/>
      <color rgb="FF800080"/>
      <name val="Calibri"/>
      <family val="0"/>
    </font>
    <font>
      <b/>
      <sz val="16"/>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color indexed="63"/>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5" fillId="0" borderId="0" applyFont="0" applyFill="0" applyBorder="0" applyAlignment="0" applyProtection="0"/>
    <xf numFmtId="0" fontId="15" fillId="2" borderId="0" applyNumberFormat="0" applyBorder="0" applyAlignment="0" applyProtection="0"/>
    <xf numFmtId="0" fontId="20" fillId="3" borderId="1" applyNumberFormat="0" applyAlignment="0" applyProtection="0"/>
    <xf numFmtId="44" fontId="15" fillId="0" borderId="0" applyFont="0" applyFill="0" applyBorder="0" applyAlignment="0" applyProtection="0"/>
    <xf numFmtId="0" fontId="17" fillId="4" borderId="0" applyNumberFormat="0" applyBorder="0" applyAlignment="0" applyProtection="0"/>
    <xf numFmtId="41" fontId="15" fillId="0" borderId="0" applyFont="0" applyFill="0" applyBorder="0" applyAlignment="0" applyProtection="0"/>
    <xf numFmtId="0" fontId="15" fillId="5" borderId="0" applyNumberFormat="0" applyBorder="0" applyAlignment="0" applyProtection="0"/>
    <xf numFmtId="0" fontId="17" fillId="4" borderId="0" applyNumberFormat="0" applyBorder="0" applyAlignment="0" applyProtection="0"/>
    <xf numFmtId="43" fontId="15" fillId="0" borderId="0" applyFont="0" applyFill="0" applyBorder="0" applyAlignment="0" applyProtection="0"/>
    <xf numFmtId="0" fontId="24" fillId="5" borderId="0" applyNumberFormat="0" applyBorder="0" applyAlignment="0" applyProtection="0"/>
    <xf numFmtId="0" fontId="27" fillId="0" borderId="0" applyNumberFormat="0" applyFill="0" applyBorder="0" applyAlignment="0" applyProtection="0"/>
    <xf numFmtId="0" fontId="17" fillId="4" borderId="0" applyNumberFormat="0" applyBorder="0" applyAlignment="0" applyProtection="0"/>
    <xf numFmtId="9" fontId="15" fillId="0" borderId="0" applyFont="0" applyFill="0" applyBorder="0" applyAlignment="0" applyProtection="0"/>
    <xf numFmtId="0" fontId="35" fillId="0" borderId="0" applyNumberFormat="0" applyFill="0" applyBorder="0" applyAlignment="0" applyProtection="0"/>
    <xf numFmtId="0" fontId="15" fillId="6" borderId="2" applyNumberFormat="0" applyFont="0" applyAlignment="0" applyProtection="0"/>
    <xf numFmtId="0" fontId="0" fillId="0" borderId="0">
      <alignment vertical="center"/>
      <protection/>
    </xf>
    <xf numFmtId="0" fontId="24" fillId="7" borderId="0" applyNumberFormat="0" applyBorder="0" applyAlignment="0" applyProtection="0"/>
    <xf numFmtId="0" fontId="29" fillId="0" borderId="0" applyNumberFormat="0" applyFill="0" applyBorder="0" applyAlignment="0" applyProtection="0"/>
    <xf numFmtId="0" fontId="23" fillId="0" borderId="0" applyNumberFormat="0" applyFill="0" applyBorder="0" applyAlignment="0" applyProtection="0"/>
    <xf numFmtId="0" fontId="31" fillId="0" borderId="0" applyNumberFormat="0" applyFill="0" applyBorder="0" applyAlignment="0" applyProtection="0"/>
    <xf numFmtId="0" fontId="0" fillId="0" borderId="0">
      <alignment/>
      <protection/>
    </xf>
    <xf numFmtId="0" fontId="22" fillId="0" borderId="0" applyNumberFormat="0" applyFill="0" applyBorder="0" applyAlignment="0" applyProtection="0"/>
    <xf numFmtId="0" fontId="0" fillId="0" borderId="0">
      <alignment/>
      <protection/>
    </xf>
    <xf numFmtId="0" fontId="19" fillId="0" borderId="3" applyNumberFormat="0" applyFill="0" applyAlignment="0" applyProtection="0"/>
    <xf numFmtId="0" fontId="10" fillId="0" borderId="0">
      <alignment/>
      <protection/>
    </xf>
    <xf numFmtId="0" fontId="26" fillId="0" borderId="4" applyNumberFormat="0" applyFill="0" applyAlignment="0" applyProtection="0"/>
    <xf numFmtId="0" fontId="24" fillId="8" borderId="0" applyNumberFormat="0" applyBorder="0" applyAlignment="0" applyProtection="0"/>
    <xf numFmtId="0" fontId="29" fillId="0" borderId="5" applyNumberFormat="0" applyFill="0" applyAlignment="0" applyProtection="0"/>
    <xf numFmtId="0" fontId="24" fillId="9" borderId="0" applyNumberFormat="0" applyBorder="0" applyAlignment="0" applyProtection="0"/>
    <xf numFmtId="0" fontId="32" fillId="10" borderId="6" applyNumberFormat="0" applyAlignment="0" applyProtection="0"/>
    <xf numFmtId="0" fontId="30" fillId="10" borderId="1" applyNumberFormat="0" applyAlignment="0" applyProtection="0"/>
    <xf numFmtId="0" fontId="17" fillId="4" borderId="0" applyNumberFormat="0" applyBorder="0" applyAlignment="0" applyProtection="0"/>
    <xf numFmtId="0" fontId="21" fillId="11" borderId="7" applyNumberFormat="0" applyAlignment="0" applyProtection="0"/>
    <xf numFmtId="0" fontId="15" fillId="3" borderId="0" applyNumberFormat="0" applyBorder="0" applyAlignment="0" applyProtection="0"/>
    <xf numFmtId="0" fontId="24" fillId="12" borderId="0" applyNumberFormat="0" applyBorder="0" applyAlignment="0" applyProtection="0"/>
    <xf numFmtId="0" fontId="18" fillId="0" borderId="8" applyNumberFormat="0" applyFill="0" applyAlignment="0" applyProtection="0"/>
    <xf numFmtId="0" fontId="25" fillId="0" borderId="9" applyNumberFormat="0" applyFill="0" applyAlignment="0" applyProtection="0"/>
    <xf numFmtId="0" fontId="33" fillId="2" borderId="0" applyNumberFormat="0" applyBorder="0" applyAlignment="0" applyProtection="0"/>
    <xf numFmtId="0" fontId="28" fillId="13" borderId="0" applyNumberFormat="0" applyBorder="0" applyAlignment="0" applyProtection="0"/>
    <xf numFmtId="0" fontId="15" fillId="14" borderId="0" applyNumberFormat="0" applyBorder="0" applyAlignment="0" applyProtection="0"/>
    <xf numFmtId="0" fontId="24"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4" borderId="0" applyNumberFormat="0" applyBorder="0" applyAlignment="0" applyProtection="0"/>
    <xf numFmtId="0" fontId="15"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24" fillId="20" borderId="0" applyNumberFormat="0" applyBorder="0" applyAlignment="0" applyProtection="0"/>
    <xf numFmtId="0" fontId="15"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15" fillId="22" borderId="0" applyNumberFormat="0" applyBorder="0" applyAlignment="0" applyProtection="0"/>
    <xf numFmtId="0" fontId="24" fillId="23" borderId="0" applyNumberFormat="0" applyBorder="0" applyAlignment="0" applyProtection="0"/>
    <xf numFmtId="0" fontId="17" fillId="4" borderId="0" applyNumberFormat="0" applyBorder="0" applyAlignment="0" applyProtection="0"/>
    <xf numFmtId="0" fontId="15" fillId="0" borderId="0">
      <alignment vertical="center"/>
      <protection/>
    </xf>
    <xf numFmtId="0" fontId="17" fillId="4" borderId="0" applyNumberFormat="0" applyBorder="0" applyAlignment="0" applyProtection="0"/>
    <xf numFmtId="0" fontId="17"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4" fillId="0" borderId="0">
      <alignment/>
      <protection/>
    </xf>
  </cellStyleXfs>
  <cellXfs count="290">
    <xf numFmtId="0" fontId="0" fillId="0" borderId="0" xfId="0" applyAlignment="1">
      <alignment/>
    </xf>
    <xf numFmtId="0" fontId="1" fillId="0" borderId="0" xfId="0" applyFont="1" applyFill="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right" vertical="center" wrapText="1"/>
    </xf>
    <xf numFmtId="0" fontId="0" fillId="0" borderId="0" xfId="0" applyFill="1" applyAlignment="1">
      <alignment vertical="center"/>
    </xf>
    <xf numFmtId="0" fontId="0" fillId="0" borderId="0" xfId="0" applyFill="1" applyAlignment="1">
      <alignment horizontal="right" vertical="center"/>
    </xf>
    <xf numFmtId="0" fontId="2" fillId="0" borderId="0" xfId="0" applyFont="1" applyFill="1" applyAlignment="1">
      <alignment horizontal="right" vertical="center"/>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xf>
    <xf numFmtId="176" fontId="3" fillId="0" borderId="10" xfId="0" applyNumberFormat="1" applyFont="1" applyFill="1" applyBorder="1" applyAlignment="1">
      <alignment horizontal="right" vertical="center" shrinkToFit="1"/>
    </xf>
    <xf numFmtId="0" fontId="0" fillId="0" borderId="10" xfId="0" applyFill="1" applyBorder="1" applyAlignment="1">
      <alignment vertical="center"/>
    </xf>
    <xf numFmtId="0" fontId="0" fillId="0" borderId="10" xfId="0" applyFill="1" applyBorder="1" applyAlignment="1">
      <alignment horizontal="right" vertical="center"/>
    </xf>
    <xf numFmtId="176" fontId="3" fillId="0" borderId="10" xfId="0" applyNumberFormat="1" applyFont="1" applyFill="1" applyBorder="1" applyAlignment="1">
      <alignment/>
    </xf>
    <xf numFmtId="176" fontId="3" fillId="0" borderId="10" xfId="0" applyNumberFormat="1" applyFont="1" applyFill="1" applyBorder="1" applyAlignment="1">
      <alignment horizontal="right"/>
    </xf>
    <xf numFmtId="176" fontId="2" fillId="0" borderId="10" xfId="0" applyNumberFormat="1" applyFont="1" applyFill="1" applyBorder="1" applyAlignment="1">
      <alignment vertical="center"/>
    </xf>
    <xf numFmtId="176" fontId="2" fillId="0" borderId="10" xfId="0" applyNumberFormat="1" applyFont="1" applyFill="1" applyBorder="1" applyAlignment="1">
      <alignment horizontal="right" vertical="center"/>
    </xf>
    <xf numFmtId="176" fontId="2" fillId="0" borderId="10" xfId="0" applyNumberFormat="1" applyFont="1" applyFill="1" applyBorder="1" applyAlignment="1">
      <alignment horizontal="right"/>
    </xf>
    <xf numFmtId="176" fontId="2" fillId="0" borderId="10" xfId="0" applyNumberFormat="1" applyFont="1" applyFill="1" applyBorder="1" applyAlignment="1">
      <alignment horizontal="left"/>
    </xf>
    <xf numFmtId="176" fontId="2" fillId="0" borderId="10" xfId="0" applyNumberFormat="1" applyFont="1" applyFill="1" applyBorder="1" applyAlignment="1">
      <alignment/>
    </xf>
    <xf numFmtId="0" fontId="2" fillId="0" borderId="10" xfId="0" applyFont="1" applyFill="1" applyBorder="1" applyAlignment="1">
      <alignment vertical="center"/>
    </xf>
    <xf numFmtId="0" fontId="2" fillId="0" borderId="10" xfId="0" applyFont="1" applyFill="1" applyBorder="1" applyAlignment="1">
      <alignment horizontal="right" vertical="center"/>
    </xf>
    <xf numFmtId="176" fontId="3" fillId="0" borderId="10" xfId="0" applyNumberFormat="1" applyFont="1" applyFill="1" applyBorder="1" applyAlignment="1">
      <alignment horizontal="center"/>
    </xf>
    <xf numFmtId="0" fontId="0" fillId="0" borderId="10" xfId="0" applyFont="1" applyFill="1" applyBorder="1" applyAlignment="1">
      <alignment vertical="center"/>
    </xf>
    <xf numFmtId="0" fontId="0" fillId="0" borderId="10" xfId="0" applyFont="1" applyFill="1" applyBorder="1" applyAlignment="1">
      <alignment horizontal="right" vertical="center"/>
    </xf>
    <xf numFmtId="0" fontId="36" fillId="0" borderId="0" xfId="0" applyFont="1" applyAlignment="1">
      <alignment horizontal="center"/>
    </xf>
    <xf numFmtId="0" fontId="36"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5" fillId="24" borderId="0" xfId="80" applyFont="1" applyFill="1" applyAlignment="1">
      <alignment vertical="center" wrapText="1"/>
      <protection/>
    </xf>
    <xf numFmtId="0" fontId="2" fillId="24"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6" fillId="24" borderId="0" xfId="80" applyFont="1" applyFill="1" applyAlignment="1">
      <alignment horizontal="center" vertical="center" wrapText="1"/>
      <protection/>
    </xf>
    <xf numFmtId="0" fontId="2" fillId="24" borderId="0" xfId="80" applyFont="1" applyFill="1" applyAlignment="1">
      <alignment horizontal="center" vertical="center" wrapText="1"/>
      <protection/>
    </xf>
    <xf numFmtId="0" fontId="7" fillId="24" borderId="0" xfId="15" applyFont="1" applyFill="1" applyAlignment="1">
      <alignment horizontal="left" vertical="center"/>
      <protection/>
    </xf>
    <xf numFmtId="0" fontId="2" fillId="24" borderId="11" xfId="80" applyFont="1" applyFill="1" applyBorder="1" applyAlignment="1">
      <alignment vertical="center" wrapText="1"/>
      <protection/>
    </xf>
    <xf numFmtId="0" fontId="2" fillId="24" borderId="0" xfId="80" applyFont="1" applyFill="1" applyBorder="1" applyAlignment="1">
      <alignment vertical="center" wrapText="1"/>
      <protection/>
    </xf>
    <xf numFmtId="0" fontId="0" fillId="0" borderId="12" xfId="80" applyFont="1" applyBorder="1" applyAlignment="1">
      <alignment horizontal="center" vertical="center" wrapText="1"/>
      <protection/>
    </xf>
    <xf numFmtId="0" fontId="0" fillId="0" borderId="13" xfId="80" applyFont="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Fill="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0"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4" fontId="0" fillId="0" borderId="10" xfId="80" applyNumberFormat="1" applyFont="1" applyFill="1" applyBorder="1" applyAlignment="1">
      <alignment horizontal="center" vertical="center" wrapText="1"/>
      <protection/>
    </xf>
    <xf numFmtId="4" fontId="0" fillId="0" borderId="26" xfId="80" applyNumberFormat="1" applyFont="1" applyFill="1" applyBorder="1" applyAlignment="1">
      <alignment horizontal="center" vertical="center" wrapText="1"/>
      <protection/>
    </xf>
    <xf numFmtId="0" fontId="2" fillId="0" borderId="10" xfId="80" applyFont="1" applyBorder="1" applyAlignment="1">
      <alignment vertical="center" wrapText="1"/>
      <protection/>
    </xf>
    <xf numFmtId="0" fontId="0" fillId="0" borderId="10" xfId="80" applyFont="1" applyFill="1" applyBorder="1" applyAlignment="1">
      <alignment vertical="center" wrapText="1"/>
      <protection/>
    </xf>
    <xf numFmtId="4" fontId="0" fillId="0" borderId="10" xfId="80" applyNumberFormat="1" applyFont="1" applyFill="1" applyBorder="1" applyAlignment="1">
      <alignment vertical="center" wrapText="1"/>
      <protection/>
    </xf>
    <xf numFmtId="4" fontId="0" fillId="0" borderId="26" xfId="80" applyNumberFormat="1" applyFont="1" applyFill="1" applyBorder="1" applyAlignment="1">
      <alignment vertical="center" wrapText="1"/>
      <protection/>
    </xf>
    <xf numFmtId="0" fontId="0" fillId="0" borderId="10" xfId="80" applyFont="1" applyBorder="1" applyAlignment="1">
      <alignment vertical="center" wrapText="1"/>
      <protection/>
    </xf>
    <xf numFmtId="0" fontId="0" fillId="0" borderId="26" xfId="80" applyFont="1" applyFill="1" applyBorder="1" applyAlignment="1">
      <alignment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31" xfId="80" applyFont="1" applyBorder="1" applyAlignment="1">
      <alignment vertical="center" wrapText="1"/>
      <protection/>
    </xf>
    <xf numFmtId="0" fontId="0" fillId="0" borderId="31" xfId="80" applyFont="1" applyFill="1" applyBorder="1" applyAlignment="1">
      <alignment vertical="center" wrapText="1"/>
      <protection/>
    </xf>
    <xf numFmtId="0" fontId="0" fillId="0" borderId="32" xfId="80" applyFont="1" applyFill="1" applyBorder="1" applyAlignment="1">
      <alignment vertical="center" wrapText="1"/>
      <protection/>
    </xf>
    <xf numFmtId="0" fontId="0" fillId="0" borderId="33" xfId="80" applyFont="1" applyBorder="1" applyAlignment="1">
      <alignment horizontal="left" vertical="center" wrapText="1"/>
      <protection/>
    </xf>
    <xf numFmtId="0" fontId="0" fillId="0" borderId="33" xfId="80" applyFont="1" applyBorder="1" applyAlignment="1">
      <alignment horizontal="left" vertical="center"/>
      <protection/>
    </xf>
    <xf numFmtId="0" fontId="0" fillId="0" borderId="0" xfId="80" applyFont="1" applyAlignment="1">
      <alignment horizontal="left" vertical="center"/>
      <protection/>
    </xf>
    <xf numFmtId="0" fontId="7" fillId="24" borderId="0" xfId="15" applyFont="1" applyFill="1" applyAlignment="1">
      <alignment horizontal="right" vertical="center"/>
      <protection/>
    </xf>
    <xf numFmtId="0" fontId="0" fillId="0" borderId="34"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4" fontId="0" fillId="0" borderId="37" xfId="80" applyNumberFormat="1" applyFont="1" applyFill="1" applyBorder="1" applyAlignment="1">
      <alignment horizontal="center" vertical="center" wrapText="1"/>
      <protection/>
    </xf>
    <xf numFmtId="0" fontId="0" fillId="0" borderId="37" xfId="80" applyFont="1" applyFill="1" applyBorder="1" applyAlignment="1">
      <alignment vertical="center" wrapText="1"/>
      <protection/>
    </xf>
    <xf numFmtId="0" fontId="0" fillId="0" borderId="38" xfId="80" applyFont="1" applyFill="1" applyBorder="1" applyAlignment="1">
      <alignment vertical="center" wrapText="1"/>
      <protection/>
    </xf>
    <xf numFmtId="0" fontId="2" fillId="24" borderId="11" xfId="80" applyFont="1" applyFill="1" applyBorder="1" applyAlignment="1">
      <alignment horizontal="left" vertical="center" wrapText="1"/>
      <protection/>
    </xf>
    <xf numFmtId="0" fontId="8" fillId="0" borderId="39" xfId="80" applyFont="1" applyFill="1" applyBorder="1" applyAlignment="1">
      <alignment horizontal="center" vertical="center" wrapText="1"/>
      <protection/>
    </xf>
    <xf numFmtId="0" fontId="8" fillId="0" borderId="17" xfId="80" applyFont="1" applyFill="1" applyBorder="1" applyAlignment="1">
      <alignment horizontal="center" vertical="center" wrapText="1"/>
      <protection/>
    </xf>
    <xf numFmtId="0" fontId="8" fillId="0" borderId="40" xfId="80" applyFont="1" applyFill="1" applyBorder="1" applyAlignment="1">
      <alignment horizontal="center" vertical="center" wrapText="1"/>
      <protection/>
    </xf>
    <xf numFmtId="0" fontId="8" fillId="0" borderId="16" xfId="80" applyFont="1" applyFill="1" applyBorder="1" applyAlignment="1">
      <alignment horizontal="center" vertical="center" wrapText="1"/>
      <protection/>
    </xf>
    <xf numFmtId="0" fontId="8" fillId="0" borderId="41" xfId="80" applyFont="1" applyFill="1" applyBorder="1" applyAlignment="1">
      <alignment horizontal="center" vertical="center" wrapText="1"/>
      <protection/>
    </xf>
    <xf numFmtId="0" fontId="8" fillId="0" borderId="42" xfId="80" applyFont="1" applyFill="1" applyBorder="1" applyAlignment="1">
      <alignment horizontal="center" vertical="center" wrapText="1"/>
      <protection/>
    </xf>
    <xf numFmtId="0" fontId="8" fillId="0" borderId="26" xfId="80" applyFont="1" applyFill="1" applyBorder="1" applyAlignment="1">
      <alignment horizontal="center" vertical="center" wrapText="1"/>
      <protection/>
    </xf>
    <xf numFmtId="0" fontId="8" fillId="0" borderId="24" xfId="80" applyFont="1" applyFill="1" applyBorder="1" applyAlignment="1">
      <alignment horizontal="center" vertical="center" wrapText="1"/>
      <protection/>
    </xf>
    <xf numFmtId="0" fontId="8" fillId="0" borderId="25" xfId="80" applyFont="1" applyFill="1" applyBorder="1" applyAlignment="1">
      <alignment horizontal="center" vertical="center" wrapText="1"/>
      <protection/>
    </xf>
    <xf numFmtId="0" fontId="8" fillId="0" borderId="10" xfId="80" applyFont="1" applyFill="1" applyBorder="1" applyAlignment="1">
      <alignment horizontal="center" vertical="center" wrapText="1"/>
      <protection/>
    </xf>
    <xf numFmtId="0" fontId="8" fillId="0" borderId="43" xfId="80" applyFont="1" applyFill="1" applyBorder="1" applyAlignment="1">
      <alignment horizontal="center" vertical="center" wrapText="1"/>
      <protection/>
    </xf>
    <xf numFmtId="0" fontId="8" fillId="0" borderId="44" xfId="80" applyFont="1" applyFill="1" applyBorder="1" applyAlignment="1">
      <alignment horizontal="center" vertical="center" wrapText="1"/>
      <protection/>
    </xf>
    <xf numFmtId="0" fontId="8" fillId="0" borderId="22" xfId="80" applyFont="1" applyFill="1" applyBorder="1" applyAlignment="1">
      <alignment horizontal="center" vertical="center" wrapText="1"/>
      <protection/>
    </xf>
    <xf numFmtId="0" fontId="8" fillId="0" borderId="29" xfId="80" applyFont="1" applyFill="1" applyBorder="1" applyAlignment="1">
      <alignment horizontal="center" vertical="center" wrapText="1"/>
      <protection/>
    </xf>
    <xf numFmtId="0" fontId="8" fillId="0" borderId="18" xfId="80" applyFont="1" applyBorder="1" applyAlignment="1">
      <alignment horizontal="center" vertical="center" wrapText="1"/>
      <protection/>
    </xf>
    <xf numFmtId="0" fontId="8" fillId="0" borderId="10" xfId="80" applyFont="1" applyBorder="1" applyAlignment="1">
      <alignment horizontal="center" vertical="center" wrapText="1"/>
      <protection/>
    </xf>
    <xf numFmtId="0" fontId="8" fillId="0" borderId="30" xfId="80" applyFont="1" applyFill="1" applyBorder="1" applyAlignment="1">
      <alignment vertical="center" wrapText="1"/>
      <protection/>
    </xf>
    <xf numFmtId="0" fontId="8" fillId="0" borderId="31" xfId="80" applyFont="1" applyFill="1" applyBorder="1" applyAlignment="1">
      <alignment vertical="center" wrapText="1"/>
      <protection/>
    </xf>
    <xf numFmtId="0" fontId="8" fillId="0" borderId="45" xfId="80" applyFont="1" applyFill="1" applyBorder="1" applyAlignment="1">
      <alignment horizontal="center" vertical="center" wrapText="1"/>
      <protection/>
    </xf>
    <xf numFmtId="0" fontId="8" fillId="0" borderId="46" xfId="80" applyFont="1" applyFill="1" applyBorder="1" applyAlignment="1">
      <alignment horizontal="center" vertical="center" wrapText="1"/>
      <protection/>
    </xf>
    <xf numFmtId="0" fontId="8" fillId="0" borderId="36" xfId="80" applyFont="1" applyFill="1" applyBorder="1" applyAlignment="1">
      <alignment horizontal="center" vertical="center" wrapText="1"/>
      <protection/>
    </xf>
    <xf numFmtId="0" fontId="8" fillId="0" borderId="37" xfId="80" applyFont="1" applyBorder="1" applyAlignment="1">
      <alignment horizontal="center" vertical="center" wrapText="1"/>
      <protection/>
    </xf>
    <xf numFmtId="0" fontId="8" fillId="0" borderId="32" xfId="80" applyFont="1" applyFill="1" applyBorder="1" applyAlignment="1">
      <alignment vertical="center" wrapText="1"/>
      <protection/>
    </xf>
    <xf numFmtId="0" fontId="8" fillId="0" borderId="38" xfId="80" applyFont="1" applyFill="1" applyBorder="1" applyAlignment="1">
      <alignment vertical="center" wrapText="1"/>
      <protection/>
    </xf>
    <xf numFmtId="0" fontId="0" fillId="24" borderId="0" xfId="80" applyFont="1" applyFill="1" applyAlignment="1">
      <alignment vertical="center" wrapText="1"/>
      <protection/>
    </xf>
    <xf numFmtId="0" fontId="9" fillId="0" borderId="0" xfId="40" applyFont="1" applyAlignment="1">
      <alignment vertical="center"/>
      <protection/>
    </xf>
    <xf numFmtId="0" fontId="10" fillId="0" borderId="0" xfId="40" applyAlignment="1">
      <alignment vertical="center"/>
      <protection/>
    </xf>
    <xf numFmtId="0" fontId="10" fillId="0" borderId="0" xfId="40">
      <alignment/>
      <protection/>
    </xf>
    <xf numFmtId="0" fontId="11" fillId="0" borderId="0" xfId="40" applyFont="1" applyAlignment="1">
      <alignment horizontal="center" vertical="center"/>
      <protection/>
    </xf>
    <xf numFmtId="0" fontId="10" fillId="0" borderId="0" xfId="40" applyFont="1" applyAlignment="1">
      <alignment vertical="center"/>
      <protection/>
    </xf>
    <xf numFmtId="0" fontId="7" fillId="0" borderId="0" xfId="40" applyFont="1" applyAlignment="1">
      <alignment vertical="center"/>
      <protection/>
    </xf>
    <xf numFmtId="0" fontId="7" fillId="0" borderId="12" xfId="40" applyFont="1" applyFill="1" applyBorder="1" applyAlignment="1">
      <alignment horizontal="center" vertical="center" shrinkToFit="1"/>
      <protection/>
    </xf>
    <xf numFmtId="0" fontId="7" fillId="0" borderId="13" xfId="40" applyFont="1" applyFill="1" applyBorder="1" applyAlignment="1">
      <alignment horizontal="center" vertical="center" shrinkToFit="1"/>
      <protection/>
    </xf>
    <xf numFmtId="0" fontId="7" fillId="0" borderId="18" xfId="40" applyFont="1" applyFill="1" applyBorder="1" applyAlignment="1">
      <alignment horizontal="center" vertical="center" wrapText="1" shrinkToFit="1"/>
      <protection/>
    </xf>
    <xf numFmtId="0" fontId="7" fillId="0" borderId="10" xfId="40" applyFont="1" applyFill="1" applyBorder="1" applyAlignment="1">
      <alignment horizontal="center" vertical="center" wrapText="1" shrinkToFit="1"/>
      <protection/>
    </xf>
    <xf numFmtId="0" fontId="7" fillId="0" borderId="18" xfId="40" applyFont="1" applyFill="1" applyBorder="1" applyAlignment="1">
      <alignment horizontal="left" vertical="center" shrinkToFit="1"/>
      <protection/>
    </xf>
    <xf numFmtId="0" fontId="7" fillId="0" borderId="10" xfId="40" applyFont="1" applyFill="1" applyBorder="1" applyAlignment="1">
      <alignment horizontal="left" vertical="center" shrinkToFit="1"/>
      <protection/>
    </xf>
    <xf numFmtId="177" fontId="10" fillId="0" borderId="10" xfId="40" applyNumberFormat="1" applyFont="1" applyFill="1" applyBorder="1" applyAlignment="1">
      <alignment horizontal="right" vertical="center" shrinkToFit="1"/>
      <protection/>
    </xf>
    <xf numFmtId="0" fontId="7" fillId="0" borderId="30" xfId="40" applyFont="1" applyFill="1" applyBorder="1" applyAlignment="1">
      <alignment horizontal="center" vertical="center" shrinkToFit="1"/>
      <protection/>
    </xf>
    <xf numFmtId="0" fontId="7" fillId="0" borderId="31" xfId="40" applyFont="1" applyFill="1" applyBorder="1" applyAlignment="1">
      <alignment horizontal="center" vertical="center" shrinkToFit="1"/>
      <protection/>
    </xf>
    <xf numFmtId="177" fontId="10" fillId="0" borderId="31" xfId="40" applyNumberFormat="1" applyFont="1" applyFill="1" applyBorder="1" applyAlignment="1">
      <alignment horizontal="right" vertical="center" shrinkToFit="1"/>
      <protection/>
    </xf>
    <xf numFmtId="0" fontId="12" fillId="0" borderId="0" xfId="40" applyFont="1" applyAlignment="1">
      <alignment horizontal="left" vertical="center"/>
      <protection/>
    </xf>
    <xf numFmtId="0" fontId="7" fillId="24" borderId="0" xfId="79" applyFont="1" applyFill="1" applyAlignment="1">
      <alignment horizontal="right" vertical="center"/>
      <protection/>
    </xf>
    <xf numFmtId="0" fontId="7" fillId="0" borderId="0" xfId="40" applyFont="1" applyAlignment="1">
      <alignment horizontal="right" vertical="center"/>
      <protection/>
    </xf>
    <xf numFmtId="0" fontId="7" fillId="0" borderId="47" xfId="40" applyFont="1" applyFill="1" applyBorder="1" applyAlignment="1">
      <alignment horizontal="center" vertical="center" shrinkToFit="1"/>
      <protection/>
    </xf>
    <xf numFmtId="0" fontId="7" fillId="0" borderId="37" xfId="40" applyFont="1" applyFill="1" applyBorder="1" applyAlignment="1">
      <alignment horizontal="center" vertical="center" wrapText="1" shrinkToFit="1"/>
      <protection/>
    </xf>
    <xf numFmtId="177" fontId="10" fillId="0" borderId="37" xfId="40" applyNumberFormat="1" applyFont="1" applyFill="1" applyBorder="1" applyAlignment="1">
      <alignment horizontal="right" vertical="center" shrinkToFit="1"/>
      <protection/>
    </xf>
    <xf numFmtId="177" fontId="10" fillId="0" borderId="38" xfId="40" applyNumberFormat="1" applyFont="1" applyFill="1" applyBorder="1" applyAlignment="1">
      <alignment horizontal="right" vertical="center" shrinkToFit="1"/>
      <protection/>
    </xf>
    <xf numFmtId="0" fontId="2" fillId="24" borderId="11" xfId="80" applyFont="1" applyFill="1" applyBorder="1" applyAlignment="1">
      <alignment horizontal="center" vertical="center" wrapText="1"/>
      <protection/>
    </xf>
    <xf numFmtId="0" fontId="0" fillId="0" borderId="45" xfId="80" applyFont="1" applyFill="1" applyBorder="1" applyAlignment="1">
      <alignment horizontal="center" vertical="center" wrapText="1"/>
      <protection/>
    </xf>
    <xf numFmtId="4" fontId="0" fillId="0" borderId="10" xfId="80" applyNumberFormat="1" applyFont="1" applyFill="1" applyBorder="1" applyAlignment="1">
      <alignment horizontal="right" vertical="center" wrapText="1"/>
      <protection/>
    </xf>
    <xf numFmtId="4" fontId="0" fillId="0" borderId="37" xfId="80" applyNumberFormat="1" applyFont="1" applyFill="1" applyBorder="1" applyAlignment="1">
      <alignment horizontal="right" vertical="center" wrapText="1"/>
      <protection/>
    </xf>
    <xf numFmtId="49" fontId="2" fillId="24" borderId="18" xfId="0" applyNumberFormat="1" applyFont="1" applyFill="1" applyBorder="1" applyAlignment="1">
      <alignment horizontal="center" vertical="center"/>
    </xf>
    <xf numFmtId="49" fontId="2" fillId="24" borderId="10" xfId="0" applyNumberFormat="1" applyFont="1" applyFill="1" applyBorder="1" applyAlignment="1">
      <alignment horizontal="center" vertical="center"/>
    </xf>
    <xf numFmtId="178" fontId="2" fillId="24" borderId="10" xfId="0" applyNumberFormat="1" applyFont="1" applyFill="1" applyBorder="1" applyAlignment="1">
      <alignment horizontal="left" vertical="center"/>
    </xf>
    <xf numFmtId="0" fontId="0" fillId="0" borderId="37" xfId="80" applyFont="1" applyBorder="1" applyAlignment="1">
      <alignment horizontal="right" vertical="center" wrapText="1"/>
      <protection/>
    </xf>
    <xf numFmtId="4" fontId="0" fillId="0" borderId="36" xfId="80" applyNumberFormat="1" applyFont="1" applyFill="1" applyBorder="1" applyAlignment="1">
      <alignment horizontal="right" vertical="center" wrapText="1"/>
      <protection/>
    </xf>
    <xf numFmtId="178" fontId="2" fillId="24" borderId="42" xfId="0" applyNumberFormat="1" applyFont="1" applyFill="1" applyBorder="1" applyAlignment="1">
      <alignment horizontal="left" vertical="center"/>
    </xf>
    <xf numFmtId="178" fontId="2" fillId="24" borderId="42" xfId="0" applyNumberFormat="1" applyFont="1" applyFill="1" applyBorder="1" applyAlignment="1">
      <alignment horizontal="left" vertical="center" wrapText="1"/>
    </xf>
    <xf numFmtId="49" fontId="2" fillId="24" borderId="30" xfId="0" applyNumberFormat="1" applyFont="1" applyFill="1" applyBorder="1" applyAlignment="1">
      <alignment horizontal="center" vertical="center"/>
    </xf>
    <xf numFmtId="49" fontId="2" fillId="24" borderId="31" xfId="0" applyNumberFormat="1" applyFont="1" applyFill="1" applyBorder="1" applyAlignment="1">
      <alignment horizontal="center" vertical="center"/>
    </xf>
    <xf numFmtId="178" fontId="2" fillId="24" borderId="31" xfId="0" applyNumberFormat="1" applyFont="1" applyFill="1" applyBorder="1" applyAlignment="1">
      <alignment horizontal="left" vertical="center"/>
    </xf>
    <xf numFmtId="4" fontId="0" fillId="0" borderId="31" xfId="80" applyNumberFormat="1" applyFont="1" applyFill="1" applyBorder="1" applyAlignment="1">
      <alignment horizontal="right" vertical="center" wrapText="1"/>
      <protection/>
    </xf>
    <xf numFmtId="4" fontId="0" fillId="0" borderId="38" xfId="80" applyNumberFormat="1" applyFont="1" applyFill="1" applyBorder="1" applyAlignment="1">
      <alignment horizontal="righ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5"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3" fillId="0" borderId="0" xfId="15" applyFont="1" applyAlignment="1">
      <alignment horizontal="left" vertical="center"/>
      <protection/>
    </xf>
    <xf numFmtId="0" fontId="11" fillId="0" borderId="0" xfId="15" applyFont="1" applyFill="1" applyAlignment="1">
      <alignment horizontal="center" vertical="center"/>
      <protection/>
    </xf>
    <xf numFmtId="0" fontId="0" fillId="24" borderId="0" xfId="15" applyFill="1" applyAlignment="1">
      <alignment horizontal="right" vertical="center"/>
      <protection/>
    </xf>
    <xf numFmtId="178" fontId="0" fillId="24" borderId="12" xfId="15" applyNumberFormat="1" applyFont="1" applyFill="1" applyBorder="1" applyAlignment="1">
      <alignment horizontal="center" vertical="center"/>
      <protection/>
    </xf>
    <xf numFmtId="178" fontId="0" fillId="24" borderId="13" xfId="15" applyNumberFormat="1" applyFont="1" applyFill="1" applyBorder="1" applyAlignment="1">
      <alignment horizontal="center" vertical="center"/>
      <protection/>
    </xf>
    <xf numFmtId="178" fontId="0" fillId="24" borderId="16" xfId="15" applyNumberFormat="1" applyFont="1" applyFill="1" applyBorder="1" applyAlignment="1">
      <alignment horizontal="center" vertical="center"/>
      <protection/>
    </xf>
    <xf numFmtId="178" fontId="0" fillId="24" borderId="47" xfId="15" applyNumberFormat="1" applyFont="1" applyFill="1" applyBorder="1" applyAlignment="1">
      <alignment horizontal="center" vertical="center"/>
      <protection/>
    </xf>
    <xf numFmtId="178" fontId="0" fillId="24" borderId="18" xfId="15" applyNumberFormat="1" applyFont="1" applyFill="1" applyBorder="1" applyAlignment="1">
      <alignment horizontal="center" vertical="center"/>
      <protection/>
    </xf>
    <xf numFmtId="178" fontId="2" fillId="24" borderId="10" xfId="15" applyNumberFormat="1" applyFont="1" applyFill="1" applyBorder="1" applyAlignment="1">
      <alignment horizontal="center" vertical="center"/>
      <protection/>
    </xf>
    <xf numFmtId="178" fontId="0" fillId="24" borderId="10" xfId="15" applyNumberFormat="1" applyFont="1" applyFill="1" applyBorder="1" applyAlignment="1">
      <alignment horizontal="center" vertical="center"/>
      <protection/>
    </xf>
    <xf numFmtId="49" fontId="0" fillId="0" borderId="10" xfId="15" applyNumberFormat="1" applyFont="1" applyFill="1" applyBorder="1" applyAlignment="1">
      <alignment horizontal="center" vertical="center" wrapText="1"/>
      <protection/>
    </xf>
    <xf numFmtId="49" fontId="0" fillId="0" borderId="37" xfId="15" applyNumberFormat="1" applyFont="1" applyFill="1" applyBorder="1" applyAlignment="1">
      <alignment horizontal="center" vertical="center" wrapText="1"/>
      <protection/>
    </xf>
    <xf numFmtId="49" fontId="0" fillId="24" borderId="10" xfId="15" applyNumberFormat="1" applyFont="1" applyFill="1" applyBorder="1" applyAlignment="1">
      <alignment horizontal="center" vertical="center"/>
      <protection/>
    </xf>
    <xf numFmtId="49" fontId="0" fillId="24" borderId="37" xfId="15" applyNumberFormat="1" applyFont="1" applyFill="1" applyBorder="1" applyAlignment="1">
      <alignment horizontal="center" vertical="center"/>
      <protection/>
    </xf>
    <xf numFmtId="178" fontId="8" fillId="0" borderId="18" xfId="15" applyNumberFormat="1" applyFont="1" applyFill="1" applyBorder="1" applyAlignment="1">
      <alignment horizontal="left" vertical="center"/>
      <protection/>
    </xf>
    <xf numFmtId="178" fontId="8" fillId="24" borderId="10" xfId="15" applyNumberFormat="1" applyFont="1" applyFill="1" applyBorder="1" applyAlignment="1">
      <alignment horizontal="center" vertical="center"/>
      <protection/>
    </xf>
    <xf numFmtId="177" fontId="8" fillId="0" borderId="10" xfId="15" applyNumberFormat="1" applyFont="1" applyFill="1" applyBorder="1" applyAlignment="1">
      <alignment horizontal="right" vertical="center"/>
      <protection/>
    </xf>
    <xf numFmtId="178" fontId="8" fillId="24" borderId="10" xfId="15" applyNumberFormat="1" applyFont="1" applyFill="1" applyBorder="1" applyAlignment="1">
      <alignment horizontal="left" vertical="center"/>
      <protection/>
    </xf>
    <xf numFmtId="0" fontId="8" fillId="24" borderId="10" xfId="15" applyNumberFormat="1" applyFont="1" applyFill="1" applyBorder="1" applyAlignment="1">
      <alignment horizontal="center" vertical="center"/>
      <protection/>
    </xf>
    <xf numFmtId="178" fontId="8" fillId="0" borderId="37" xfId="15" applyNumberFormat="1" applyFont="1" applyFill="1" applyBorder="1" applyAlignment="1">
      <alignment horizontal="right" vertical="center"/>
      <protection/>
    </xf>
    <xf numFmtId="178" fontId="8" fillId="24" borderId="18" xfId="15" applyNumberFormat="1" applyFont="1" applyFill="1" applyBorder="1" applyAlignment="1">
      <alignment horizontal="left" vertical="center"/>
      <protection/>
    </xf>
    <xf numFmtId="178" fontId="8" fillId="0" borderId="10" xfId="15" applyNumberFormat="1" applyFont="1" applyFill="1" applyBorder="1" applyAlignment="1">
      <alignment horizontal="right" vertical="center"/>
      <protection/>
    </xf>
    <xf numFmtId="178" fontId="0" fillId="0" borderId="10" xfId="15" applyNumberFormat="1" applyFont="1" applyFill="1" applyBorder="1" applyAlignment="1">
      <alignment horizontal="left" vertical="center"/>
      <protection/>
    </xf>
    <xf numFmtId="178" fontId="8" fillId="0" borderId="10" xfId="15" applyNumberFormat="1" applyFont="1" applyFill="1" applyBorder="1" applyAlignment="1">
      <alignment horizontal="left" vertical="center"/>
      <protection/>
    </xf>
    <xf numFmtId="178" fontId="8" fillId="0" borderId="26" xfId="15" applyNumberFormat="1" applyFont="1" applyFill="1" applyBorder="1" applyAlignment="1">
      <alignment horizontal="left" vertical="center"/>
      <protection/>
    </xf>
    <xf numFmtId="178" fontId="8" fillId="0" borderId="48" xfId="15" applyNumberFormat="1" applyFont="1" applyFill="1" applyBorder="1" applyAlignment="1">
      <alignment horizontal="center" vertical="center"/>
      <protection/>
    </xf>
    <xf numFmtId="178" fontId="14" fillId="0" borderId="18" xfId="15" applyNumberFormat="1" applyFont="1" applyFill="1" applyBorder="1" applyAlignment="1">
      <alignment horizontal="center" vertical="center"/>
      <protection/>
    </xf>
    <xf numFmtId="178" fontId="14" fillId="0" borderId="26" xfId="15" applyNumberFormat="1" applyFont="1" applyFill="1" applyBorder="1" applyAlignment="1">
      <alignment horizontal="center" vertical="center"/>
      <protection/>
    </xf>
    <xf numFmtId="178" fontId="14" fillId="0" borderId="48" xfId="15" applyNumberFormat="1" applyFont="1" applyFill="1" applyBorder="1" applyAlignment="1">
      <alignment vertical="center"/>
      <protection/>
    </xf>
    <xf numFmtId="178" fontId="8" fillId="0" borderId="18" xfId="15" applyNumberFormat="1" applyFont="1" applyFill="1" applyBorder="1" applyAlignment="1">
      <alignment horizontal="center" vertical="center"/>
      <protection/>
    </xf>
    <xf numFmtId="178" fontId="8" fillId="0" borderId="26" xfId="15" applyNumberFormat="1" applyFont="1" applyFill="1" applyBorder="1" applyAlignment="1">
      <alignment horizontal="center" vertical="center"/>
      <protection/>
    </xf>
    <xf numFmtId="178" fontId="8" fillId="0" borderId="48" xfId="15" applyNumberFormat="1" applyFont="1" applyFill="1" applyBorder="1" applyAlignment="1">
      <alignment vertical="center"/>
      <protection/>
    </xf>
    <xf numFmtId="178" fontId="8" fillId="0" borderId="49" xfId="15" applyNumberFormat="1" applyFont="1" applyFill="1" applyBorder="1" applyAlignment="1">
      <alignment horizontal="center" vertical="center"/>
      <protection/>
    </xf>
    <xf numFmtId="178" fontId="8" fillId="0" borderId="42" xfId="15" applyNumberFormat="1" applyFont="1" applyFill="1" applyBorder="1" applyAlignment="1">
      <alignment horizontal="right" vertical="center"/>
      <protection/>
    </xf>
    <xf numFmtId="178" fontId="8" fillId="0" borderId="50" xfId="15" applyNumberFormat="1" applyFont="1" applyFill="1" applyBorder="1" applyAlignment="1">
      <alignment horizontal="left" vertical="center"/>
      <protection/>
    </xf>
    <xf numFmtId="178" fontId="8" fillId="0" borderId="51" xfId="15" applyNumberFormat="1" applyFont="1" applyFill="1" applyBorder="1" applyAlignment="1">
      <alignment vertical="center"/>
      <protection/>
    </xf>
    <xf numFmtId="178" fontId="14" fillId="24" borderId="52" xfId="15" applyNumberFormat="1" applyFont="1" applyFill="1" applyBorder="1" applyAlignment="1">
      <alignment horizontal="center" vertical="center"/>
      <protection/>
    </xf>
    <xf numFmtId="178" fontId="14" fillId="24" borderId="32" xfId="15" applyNumberFormat="1" applyFont="1" applyFill="1" applyBorder="1" applyAlignment="1">
      <alignment horizontal="center" vertical="center"/>
      <protection/>
    </xf>
    <xf numFmtId="177" fontId="8" fillId="0" borderId="31" xfId="15" applyNumberFormat="1" applyFont="1" applyFill="1" applyBorder="1" applyAlignment="1">
      <alignment horizontal="right" vertical="center"/>
      <protection/>
    </xf>
    <xf numFmtId="178" fontId="14" fillId="0" borderId="53" xfId="15" applyNumberFormat="1" applyFont="1" applyFill="1" applyBorder="1" applyAlignment="1">
      <alignment vertical="center"/>
      <protection/>
    </xf>
    <xf numFmtId="0" fontId="0" fillId="0" borderId="33" xfId="15" applyFont="1" applyBorder="1" applyAlignment="1">
      <alignment horizontal="left" vertical="center" wrapText="1"/>
      <protection/>
    </xf>
    <xf numFmtId="0" fontId="0" fillId="0" borderId="33" xfId="15" applyFont="1" applyBorder="1" applyAlignment="1">
      <alignment horizontal="left" vertical="center"/>
      <protection/>
    </xf>
    <xf numFmtId="0" fontId="0" fillId="0" borderId="0" xfId="15" applyFont="1" applyBorder="1" applyAlignment="1">
      <alignment horizontal="left" vertical="center"/>
      <protection/>
    </xf>
    <xf numFmtId="0" fontId="5"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5" fillId="0" borderId="0" xfId="0" applyFont="1" applyAlignment="1">
      <alignment horizontal="right" vertical="center"/>
    </xf>
    <xf numFmtId="0" fontId="8" fillId="0" borderId="0" xfId="0" applyFont="1" applyAlignment="1">
      <alignment horizontal="right" vertical="center" wrapText="1"/>
    </xf>
    <xf numFmtId="49" fontId="0" fillId="0" borderId="0" xfId="0" applyNumberFormat="1" applyAlignment="1">
      <alignment horizontal="right" vertical="center"/>
    </xf>
    <xf numFmtId="0" fontId="2" fillId="0" borderId="0" xfId="0" applyFont="1" applyAlignment="1">
      <alignment horizontal="right" vertical="center"/>
    </xf>
    <xf numFmtId="0" fontId="0" fillId="0" borderId="0" xfId="0" applyAlignment="1">
      <alignment horizontal="right" vertical="center"/>
    </xf>
    <xf numFmtId="0" fontId="11" fillId="0" borderId="0" xfId="0" applyFont="1" applyFill="1" applyAlignment="1">
      <alignment horizontal="center" vertical="center"/>
    </xf>
    <xf numFmtId="0" fontId="0" fillId="24" borderId="0" xfId="0" applyFill="1" applyAlignment="1">
      <alignment horizontal="right" vertical="center"/>
    </xf>
    <xf numFmtId="0" fontId="2" fillId="24" borderId="11" xfId="0" applyFont="1" applyFill="1" applyBorder="1" applyAlignment="1">
      <alignment horizontal="left" vertical="center"/>
    </xf>
    <xf numFmtId="0" fontId="7" fillId="24" borderId="0" xfId="0" applyFont="1" applyFill="1" applyAlignment="1">
      <alignment horizontal="center" vertical="center"/>
    </xf>
    <xf numFmtId="178" fontId="8" fillId="24" borderId="39" xfId="0" applyNumberFormat="1" applyFont="1" applyFill="1" applyBorder="1" applyAlignment="1">
      <alignment horizontal="center" vertical="center" wrapText="1"/>
    </xf>
    <xf numFmtId="178" fontId="8" fillId="24" borderId="17" xfId="0" applyNumberFormat="1" applyFont="1" applyFill="1" applyBorder="1" applyAlignment="1">
      <alignment horizontal="center" vertical="center" wrapText="1"/>
    </xf>
    <xf numFmtId="178" fontId="8" fillId="24" borderId="15" xfId="0" applyNumberFormat="1" applyFont="1" applyFill="1" applyBorder="1" applyAlignment="1">
      <alignment horizontal="center" vertical="center" wrapText="1"/>
    </xf>
    <xf numFmtId="178" fontId="8" fillId="24" borderId="49" xfId="0" applyNumberFormat="1" applyFont="1" applyFill="1" applyBorder="1" applyAlignment="1">
      <alignment horizontal="center" vertical="center" wrapText="1"/>
    </xf>
    <xf numFmtId="178" fontId="8" fillId="24" borderId="54" xfId="0" applyNumberFormat="1" applyFont="1" applyFill="1" applyBorder="1" applyAlignment="1">
      <alignment horizontal="center" vertical="center" wrapText="1"/>
    </xf>
    <xf numFmtId="178" fontId="8" fillId="24" borderId="42" xfId="0" applyNumberFormat="1" applyFont="1" applyFill="1" applyBorder="1" applyAlignment="1">
      <alignment horizontal="center" vertical="center" wrapText="1"/>
    </xf>
    <xf numFmtId="178" fontId="8" fillId="24" borderId="20" xfId="0" applyNumberFormat="1" applyFont="1" applyFill="1" applyBorder="1" applyAlignment="1">
      <alignment horizontal="center" vertical="center" wrapText="1"/>
    </xf>
    <xf numFmtId="178" fontId="8" fillId="24" borderId="20" xfId="0" applyNumberFormat="1" applyFont="1" applyFill="1" applyBorder="1" applyAlignment="1">
      <alignment horizontal="center" vertical="center" wrapText="1"/>
    </xf>
    <xf numFmtId="178" fontId="8" fillId="24" borderId="27" xfId="0" applyNumberFormat="1" applyFont="1" applyFill="1" applyBorder="1" applyAlignment="1">
      <alignment horizontal="center" vertical="center" wrapText="1"/>
    </xf>
    <xf numFmtId="178" fontId="8" fillId="24" borderId="28" xfId="0" applyNumberFormat="1" applyFont="1" applyFill="1" applyBorder="1" applyAlignment="1">
      <alignment horizontal="center" vertical="center" wrapText="1"/>
    </xf>
    <xf numFmtId="178" fontId="8" fillId="24" borderId="22" xfId="0" applyNumberFormat="1" applyFont="1" applyFill="1" applyBorder="1" applyAlignment="1">
      <alignment horizontal="center" vertical="center" wrapText="1"/>
    </xf>
    <xf numFmtId="178" fontId="8" fillId="24" borderId="22" xfId="0" applyNumberFormat="1" applyFont="1" applyFill="1" applyBorder="1" applyAlignment="1">
      <alignment horizontal="center" vertical="center" wrapText="1"/>
    </xf>
    <xf numFmtId="49" fontId="0" fillId="24" borderId="23" xfId="0" applyNumberFormat="1" applyFill="1" applyBorder="1" applyAlignment="1">
      <alignment horizontal="center" vertical="center"/>
    </xf>
    <xf numFmtId="49" fontId="0" fillId="24" borderId="24" xfId="0" applyNumberFormat="1" applyFill="1" applyBorder="1" applyAlignment="1">
      <alignment horizontal="center" vertical="center"/>
    </xf>
    <xf numFmtId="49" fontId="0" fillId="24" borderId="25" xfId="0" applyNumberFormat="1" applyFill="1" applyBorder="1" applyAlignment="1">
      <alignment horizontal="center" vertical="center"/>
    </xf>
    <xf numFmtId="49" fontId="0" fillId="24" borderId="10" xfId="0" applyNumberFormat="1" applyFont="1" applyFill="1" applyBorder="1" applyAlignment="1">
      <alignment horizontal="center" vertical="center"/>
    </xf>
    <xf numFmtId="178" fontId="0" fillId="24" borderId="27" xfId="0" applyNumberFormat="1" applyFill="1" applyBorder="1" applyAlignment="1">
      <alignment horizontal="center" vertical="center"/>
    </xf>
    <xf numFmtId="178" fontId="0" fillId="24" borderId="28" xfId="0" applyNumberFormat="1" applyFill="1" applyBorder="1" applyAlignment="1">
      <alignment horizontal="center" vertical="center"/>
    </xf>
    <xf numFmtId="178" fontId="0" fillId="24" borderId="29" xfId="0" applyNumberFormat="1" applyFill="1" applyBorder="1" applyAlignment="1">
      <alignment horizontal="center" vertical="center"/>
    </xf>
    <xf numFmtId="178" fontId="0" fillId="0" borderId="10" xfId="0" applyNumberFormat="1" applyFill="1" applyBorder="1" applyAlignment="1">
      <alignment horizontal="right" vertical="center"/>
    </xf>
    <xf numFmtId="178" fontId="2" fillId="0" borderId="10" xfId="0" applyNumberFormat="1" applyFon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178" fontId="8" fillId="24" borderId="34" xfId="0" applyNumberFormat="1" applyFont="1" applyFill="1" applyBorder="1" applyAlignment="1">
      <alignment horizontal="center" vertical="center" wrapText="1"/>
    </xf>
    <xf numFmtId="0" fontId="8" fillId="0" borderId="0" xfId="0" applyFont="1" applyBorder="1" applyAlignment="1">
      <alignment horizontal="right" vertical="center" wrapText="1"/>
    </xf>
    <xf numFmtId="178" fontId="8" fillId="24" borderId="35" xfId="0" applyNumberFormat="1" applyFont="1" applyFill="1" applyBorder="1" applyAlignment="1">
      <alignment horizontal="center" vertical="center" wrapText="1"/>
    </xf>
    <xf numFmtId="178" fontId="8" fillId="24" borderId="36" xfId="0" applyNumberFormat="1" applyFont="1" applyFill="1" applyBorder="1" applyAlignment="1">
      <alignment horizontal="center" vertical="center" wrapText="1"/>
    </xf>
    <xf numFmtId="49" fontId="0" fillId="24"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8" fontId="0" fillId="0" borderId="37" xfId="0" applyNumberFormat="1" applyFill="1" applyBorder="1" applyAlignment="1">
      <alignment horizontal="right" vertical="center"/>
    </xf>
    <xf numFmtId="0" fontId="0" fillId="0" borderId="0" xfId="0" applyBorder="1" applyAlignment="1">
      <alignment horizontal="right" vertical="center"/>
    </xf>
    <xf numFmtId="178" fontId="2" fillId="0" borderId="37" xfId="0" applyNumberFormat="1" applyFont="1" applyFill="1" applyBorder="1" applyAlignment="1">
      <alignment horizontal="right" vertical="center"/>
    </xf>
    <xf numFmtId="0" fontId="2" fillId="0" borderId="0" xfId="0" applyFont="1" applyBorder="1" applyAlignment="1">
      <alignment horizontal="right" vertical="center"/>
    </xf>
    <xf numFmtId="0" fontId="0" fillId="24" borderId="11" xfId="0" applyFill="1" applyBorder="1" applyAlignment="1">
      <alignment horizontal="center" vertical="center"/>
    </xf>
    <xf numFmtId="178" fontId="8" fillId="0" borderId="15" xfId="0" applyNumberFormat="1" applyFont="1" applyFill="1" applyBorder="1" applyAlignment="1">
      <alignment horizontal="center" vertical="center" wrapText="1"/>
    </xf>
    <xf numFmtId="178" fontId="8" fillId="0" borderId="20" xfId="0" applyNumberFormat="1" applyFont="1" applyFill="1" applyBorder="1" applyAlignment="1">
      <alignment horizontal="center" vertical="center" wrapText="1"/>
    </xf>
    <xf numFmtId="178" fontId="8" fillId="0" borderId="22" xfId="0" applyNumberFormat="1" applyFont="1" applyFill="1" applyBorder="1" applyAlignment="1">
      <alignment horizontal="center" vertical="center" wrapText="1"/>
    </xf>
    <xf numFmtId="178" fontId="0" fillId="24" borderId="23" xfId="0" applyNumberFormat="1" applyFill="1" applyBorder="1" applyAlignment="1">
      <alignment horizontal="center" vertical="center"/>
    </xf>
    <xf numFmtId="178" fontId="0" fillId="24" borderId="24" xfId="0" applyNumberFormat="1" applyFill="1" applyBorder="1" applyAlignment="1">
      <alignment horizontal="center" vertical="center"/>
    </xf>
    <xf numFmtId="178" fontId="0" fillId="24" borderId="25" xfId="0" applyNumberFormat="1" applyFill="1" applyBorder="1" applyAlignment="1">
      <alignment horizontal="center" vertical="center"/>
    </xf>
    <xf numFmtId="178" fontId="0" fillId="24" borderId="10" xfId="0" applyNumberFormat="1" applyFill="1" applyBorder="1" applyAlignment="1">
      <alignment horizontal="center" vertical="center"/>
    </xf>
    <xf numFmtId="178" fontId="8" fillId="0" borderId="10" xfId="0" applyNumberFormat="1" applyFont="1" applyFill="1" applyBorder="1" applyAlignment="1">
      <alignment horizontal="right" vertical="center"/>
    </xf>
    <xf numFmtId="178" fontId="8" fillId="0" borderId="42" xfId="0" applyNumberFormat="1" applyFont="1" applyFill="1" applyBorder="1" applyAlignment="1">
      <alignment horizontal="right" vertical="center"/>
    </xf>
    <xf numFmtId="178" fontId="8" fillId="0" borderId="31" xfId="0" applyNumberFormat="1" applyFont="1" applyFill="1" applyBorder="1" applyAlignment="1">
      <alignment horizontal="right" vertical="center"/>
    </xf>
    <xf numFmtId="0" fontId="0" fillId="0" borderId="0" xfId="0" applyAlignment="1">
      <alignment vertical="center"/>
    </xf>
    <xf numFmtId="178" fontId="8" fillId="24" borderId="35" xfId="0" applyNumberFormat="1" applyFont="1" applyFill="1" applyBorder="1" applyAlignment="1">
      <alignment horizontal="center" vertical="center" wrapText="1"/>
    </xf>
    <xf numFmtId="178" fontId="8" fillId="24" borderId="36" xfId="0" applyNumberFormat="1" applyFont="1" applyFill="1" applyBorder="1" applyAlignment="1">
      <alignment horizontal="center" vertical="center" wrapText="1"/>
    </xf>
    <xf numFmtId="49" fontId="0" fillId="24" borderId="37" xfId="0" applyNumberFormat="1" applyFill="1" applyBorder="1" applyAlignment="1">
      <alignment horizontal="center" vertical="center"/>
    </xf>
    <xf numFmtId="178" fontId="8" fillId="0" borderId="37" xfId="0" applyNumberFormat="1" applyFont="1" applyFill="1" applyBorder="1" applyAlignment="1">
      <alignment horizontal="right" vertical="center"/>
    </xf>
    <xf numFmtId="178" fontId="8" fillId="0" borderId="46" xfId="0" applyNumberFormat="1" applyFont="1" applyFill="1" applyBorder="1" applyAlignment="1">
      <alignment horizontal="right" vertical="center"/>
    </xf>
    <xf numFmtId="178" fontId="8" fillId="0" borderId="38" xfId="0" applyNumberFormat="1" applyFont="1" applyFill="1" applyBorder="1" applyAlignment="1">
      <alignment horizontal="right" vertical="center"/>
    </xf>
    <xf numFmtId="178" fontId="0" fillId="24" borderId="37" xfId="15" applyNumberFormat="1" applyFont="1" applyFill="1" applyBorder="1" applyAlignment="1">
      <alignment horizontal="center" vertical="center"/>
      <protection/>
    </xf>
    <xf numFmtId="177" fontId="8" fillId="0" borderId="37" xfId="15" applyNumberFormat="1" applyFont="1" applyFill="1" applyBorder="1" applyAlignment="1">
      <alignment horizontal="right" vertical="center"/>
      <protection/>
    </xf>
    <xf numFmtId="177" fontId="8" fillId="0" borderId="10" xfId="15" applyNumberFormat="1" applyFont="1" applyFill="1" applyBorder="1" applyAlignment="1">
      <alignment horizontal="left" vertical="center"/>
      <protection/>
    </xf>
    <xf numFmtId="177" fontId="8" fillId="0" borderId="48" xfId="15" applyNumberFormat="1" applyFont="1" applyFill="1" applyBorder="1" applyAlignment="1">
      <alignment horizontal="center" vertical="center"/>
      <protection/>
    </xf>
    <xf numFmtId="177" fontId="8" fillId="0" borderId="48" xfId="15" applyNumberFormat="1" applyFont="1" applyFill="1" applyBorder="1" applyAlignment="1">
      <alignment vertical="center"/>
      <protection/>
    </xf>
    <xf numFmtId="178" fontId="8" fillId="0" borderId="49" xfId="15" applyNumberFormat="1" applyFont="1" applyFill="1" applyBorder="1" applyAlignment="1">
      <alignment horizontal="left" vertical="center"/>
      <protection/>
    </xf>
    <xf numFmtId="177" fontId="8" fillId="0" borderId="42" xfId="15" applyNumberFormat="1" applyFont="1" applyFill="1" applyBorder="1" applyAlignment="1">
      <alignment horizontal="right" vertical="center"/>
      <protection/>
    </xf>
    <xf numFmtId="177" fontId="8" fillId="0" borderId="51" xfId="15" applyNumberFormat="1" applyFont="1" applyFill="1" applyBorder="1" applyAlignment="1">
      <alignment vertical="center"/>
      <protection/>
    </xf>
    <xf numFmtId="177" fontId="8" fillId="0" borderId="53" xfId="15" applyNumberFormat="1" applyFont="1" applyFill="1" applyBorder="1" applyAlignment="1">
      <alignment vertical="center"/>
      <protection/>
    </xf>
    <xf numFmtId="178" fontId="0" fillId="24" borderId="12" xfId="15" applyNumberFormat="1" applyFont="1" applyFill="1" applyBorder="1" applyAlignment="1" quotePrefix="1">
      <alignment horizontal="center" vertical="center"/>
      <protection/>
    </xf>
    <xf numFmtId="178" fontId="0" fillId="24" borderId="13" xfId="15" applyNumberFormat="1" applyFont="1" applyFill="1" applyBorder="1" applyAlignment="1" quotePrefix="1">
      <alignment horizontal="center" vertical="center"/>
      <protection/>
    </xf>
    <xf numFmtId="178" fontId="0" fillId="24" borderId="18" xfId="15" applyNumberFormat="1" applyFont="1" applyFill="1" applyBorder="1" applyAlignment="1" quotePrefix="1">
      <alignment horizontal="center" vertical="center"/>
      <protection/>
    </xf>
    <xf numFmtId="178" fontId="2" fillId="24" borderId="10" xfId="15" applyNumberFormat="1" applyFont="1" applyFill="1" applyBorder="1" applyAlignment="1" quotePrefix="1">
      <alignment horizontal="center" vertical="center"/>
      <protection/>
    </xf>
    <xf numFmtId="178" fontId="0" fillId="24" borderId="10" xfId="15" applyNumberFormat="1" applyFont="1" applyFill="1" applyBorder="1" applyAlignment="1" quotePrefix="1">
      <alignment horizontal="center" vertical="center"/>
      <protection/>
    </xf>
    <xf numFmtId="178" fontId="0" fillId="24" borderId="37" xfId="15" applyNumberFormat="1" applyFont="1" applyFill="1" applyBorder="1" applyAlignment="1" quotePrefix="1">
      <alignment horizontal="center" vertical="center"/>
      <protection/>
    </xf>
    <xf numFmtId="178" fontId="8" fillId="0" borderId="18" xfId="15" applyNumberFormat="1" applyFont="1" applyFill="1" applyBorder="1" applyAlignment="1" quotePrefix="1">
      <alignment horizontal="left" vertical="center"/>
      <protection/>
    </xf>
    <xf numFmtId="178" fontId="8" fillId="24" borderId="10" xfId="15" applyNumberFormat="1" applyFont="1" applyFill="1" applyBorder="1" applyAlignment="1" quotePrefix="1">
      <alignment horizontal="center" vertical="center"/>
      <protection/>
    </xf>
    <xf numFmtId="178" fontId="8" fillId="24" borderId="10" xfId="15" applyNumberFormat="1" applyFont="1" applyFill="1" applyBorder="1" applyAlignment="1" quotePrefix="1">
      <alignment horizontal="left" vertical="center"/>
      <protection/>
    </xf>
    <xf numFmtId="178" fontId="14" fillId="0" borderId="18" xfId="15" applyNumberFormat="1" applyFont="1" applyFill="1" applyBorder="1" applyAlignment="1" quotePrefix="1">
      <alignment horizontal="center" vertical="center"/>
      <protection/>
    </xf>
    <xf numFmtId="178" fontId="14" fillId="0" borderId="26" xfId="15" applyNumberFormat="1" applyFont="1" applyFill="1" applyBorder="1" applyAlignment="1" quotePrefix="1">
      <alignment horizontal="center" vertical="center"/>
      <protection/>
    </xf>
    <xf numFmtId="178" fontId="14" fillId="24" borderId="52" xfId="15" applyNumberFormat="1" applyFont="1" applyFill="1" applyBorder="1" applyAlignment="1" quotePrefix="1">
      <alignment horizontal="center" vertical="center"/>
      <protection/>
    </xf>
    <xf numFmtId="178" fontId="14" fillId="24" borderId="32" xfId="15" applyNumberFormat="1" applyFont="1" applyFill="1" applyBorder="1" applyAlignment="1" quotePrefix="1">
      <alignment horizontal="center" vertical="center"/>
      <protection/>
    </xf>
    <xf numFmtId="178" fontId="8" fillId="24" borderId="39" xfId="0" applyNumberFormat="1" applyFont="1" applyFill="1" applyBorder="1" applyAlignment="1" quotePrefix="1">
      <alignment horizontal="center" vertical="center" wrapText="1"/>
    </xf>
    <xf numFmtId="178" fontId="8" fillId="24" borderId="15" xfId="0" applyNumberFormat="1" applyFont="1" applyFill="1" applyBorder="1" applyAlignment="1" quotePrefix="1">
      <alignment horizontal="center" vertical="center" wrapText="1"/>
    </xf>
    <xf numFmtId="178" fontId="8" fillId="0" borderId="15" xfId="0" applyNumberFormat="1" applyFont="1" applyFill="1" applyBorder="1" applyAlignment="1" quotePrefix="1">
      <alignment horizontal="center" vertical="center" wrapText="1"/>
    </xf>
    <xf numFmtId="178" fontId="8" fillId="24" borderId="34" xfId="0" applyNumberFormat="1" applyFont="1" applyFill="1" applyBorder="1" applyAlignment="1" quotePrefix="1">
      <alignment horizontal="center" vertical="center" wrapText="1"/>
    </xf>
    <xf numFmtId="178" fontId="8" fillId="24" borderId="42" xfId="0" applyNumberFormat="1" applyFont="1" applyFill="1" applyBorder="1" applyAlignment="1" quotePrefix="1">
      <alignment horizontal="center" vertical="center" wrapText="1"/>
    </xf>
    <xf numFmtId="178" fontId="0" fillId="24" borderId="23" xfId="0" applyNumberFormat="1" applyFill="1" applyBorder="1" applyAlignment="1" quotePrefix="1">
      <alignment horizontal="center" vertical="center"/>
    </xf>
    <xf numFmtId="178" fontId="0" fillId="24" borderId="10" xfId="0" applyNumberFormat="1" applyFill="1" applyBorder="1" applyAlignment="1" quotePrefix="1">
      <alignment horizontal="center" vertical="center"/>
    </xf>
    <xf numFmtId="178" fontId="0" fillId="24" borderId="27" xfId="0" applyNumberFormat="1" applyFill="1" applyBorder="1" applyAlignment="1" quotePrefix="1">
      <alignment horizontal="center" vertical="center"/>
    </xf>
    <xf numFmtId="49" fontId="0" fillId="24" borderId="23" xfId="0" applyNumberFormat="1" applyFill="1" applyBorder="1" applyAlignment="1" quotePrefix="1">
      <alignment horizontal="center" vertical="center"/>
    </xf>
    <xf numFmtId="49" fontId="0" fillId="24" borderId="10" xfId="0" applyNumberFormat="1" applyFont="1" applyFill="1" applyBorder="1" applyAlignment="1" quotePrefix="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view="pageBreakPreview" zoomScaleNormal="115" zoomScaleSheetLayoutView="100" workbookViewId="0" topLeftCell="A1">
      <selection activeCell="C18" sqref="C18"/>
    </sheetView>
  </sheetViews>
  <sheetFormatPr defaultColWidth="9.00390625" defaultRowHeight="14.25"/>
  <cols>
    <col min="1" max="1" width="50.625" style="150" customWidth="1"/>
    <col min="2" max="2" width="4.00390625" style="150" customWidth="1"/>
    <col min="3" max="3" width="15.625" style="150" customWidth="1"/>
    <col min="4" max="4" width="50.625" style="150" customWidth="1"/>
    <col min="5" max="5" width="3.50390625" style="150" customWidth="1"/>
    <col min="6" max="6" width="15.625" style="150" customWidth="1"/>
    <col min="7" max="8" width="9.00390625" style="151" customWidth="1"/>
    <col min="9" max="16384" width="9.00390625" style="150" customWidth="1"/>
  </cols>
  <sheetData>
    <row r="1" ht="14.25">
      <c r="A1" s="152"/>
    </row>
    <row r="2" spans="1:8" s="148" customFormat="1" ht="18" customHeight="1">
      <c r="A2" s="153" t="s">
        <v>0</v>
      </c>
      <c r="B2" s="153"/>
      <c r="C2" s="153"/>
      <c r="D2" s="153"/>
      <c r="E2" s="153"/>
      <c r="F2" s="153"/>
      <c r="G2" s="195"/>
      <c r="H2" s="195"/>
    </row>
    <row r="3" spans="1:6" ht="9.75" customHeight="1">
      <c r="A3" s="154"/>
      <c r="B3" s="154"/>
      <c r="C3" s="154"/>
      <c r="D3" s="154"/>
      <c r="E3" s="154"/>
      <c r="F3" s="73" t="s">
        <v>1</v>
      </c>
    </row>
    <row r="4" spans="1:6" ht="15" customHeight="1">
      <c r="A4" s="35" t="s">
        <v>2</v>
      </c>
      <c r="B4" s="154"/>
      <c r="C4" s="154"/>
      <c r="D4" s="154"/>
      <c r="E4" s="154"/>
      <c r="F4" s="73" t="s">
        <v>3</v>
      </c>
    </row>
    <row r="5" spans="1:8" s="149" customFormat="1" ht="21" customHeight="1">
      <c r="A5" s="267" t="s">
        <v>4</v>
      </c>
      <c r="B5" s="156"/>
      <c r="C5" s="156"/>
      <c r="D5" s="268" t="s">
        <v>5</v>
      </c>
      <c r="E5" s="156"/>
      <c r="F5" s="158"/>
      <c r="G5" s="196"/>
      <c r="H5" s="196"/>
    </row>
    <row r="6" spans="1:8" s="149" customFormat="1" ht="21" customHeight="1">
      <c r="A6" s="269" t="s">
        <v>6</v>
      </c>
      <c r="B6" s="270" t="s">
        <v>7</v>
      </c>
      <c r="C6" s="161" t="s">
        <v>8</v>
      </c>
      <c r="D6" s="271" t="s">
        <v>6</v>
      </c>
      <c r="E6" s="270" t="s">
        <v>7</v>
      </c>
      <c r="F6" s="258" t="s">
        <v>8</v>
      </c>
      <c r="G6" s="196"/>
      <c r="H6" s="196"/>
    </row>
    <row r="7" spans="1:8" s="149" customFormat="1" ht="21" customHeight="1">
      <c r="A7" s="269" t="s">
        <v>9</v>
      </c>
      <c r="B7" s="161"/>
      <c r="C7" s="271" t="s">
        <v>10</v>
      </c>
      <c r="D7" s="271" t="s">
        <v>9</v>
      </c>
      <c r="E7" s="161"/>
      <c r="F7" s="272" t="s">
        <v>11</v>
      </c>
      <c r="G7" s="196"/>
      <c r="H7" s="196"/>
    </row>
    <row r="8" spans="1:8" s="149" customFormat="1" ht="21" customHeight="1">
      <c r="A8" s="273" t="s">
        <v>12</v>
      </c>
      <c r="B8" s="274" t="s">
        <v>10</v>
      </c>
      <c r="C8" s="168">
        <v>14145</v>
      </c>
      <c r="D8" s="275" t="s">
        <v>13</v>
      </c>
      <c r="E8" s="274" t="s">
        <v>14</v>
      </c>
      <c r="F8" s="259">
        <v>12894.35</v>
      </c>
      <c r="G8" s="196"/>
      <c r="H8" s="196"/>
    </row>
    <row r="9" spans="1:8" s="149" customFormat="1" ht="21" customHeight="1">
      <c r="A9" s="172" t="s">
        <v>15</v>
      </c>
      <c r="B9" s="274" t="s">
        <v>11</v>
      </c>
      <c r="C9" s="168"/>
      <c r="D9" s="174" t="s">
        <v>16</v>
      </c>
      <c r="E9" s="274" t="s">
        <v>17</v>
      </c>
      <c r="F9" s="259"/>
      <c r="G9" s="196"/>
      <c r="H9" s="196"/>
    </row>
    <row r="10" spans="1:8" s="149" customFormat="1" ht="21" customHeight="1">
      <c r="A10" s="172" t="s">
        <v>18</v>
      </c>
      <c r="B10" s="274" t="s">
        <v>19</v>
      </c>
      <c r="C10" s="168"/>
      <c r="D10" s="275" t="s">
        <v>20</v>
      </c>
      <c r="E10" s="274" t="s">
        <v>21</v>
      </c>
      <c r="F10" s="259">
        <v>648.8</v>
      </c>
      <c r="G10" s="196"/>
      <c r="H10" s="196"/>
    </row>
    <row r="11" spans="1:8" s="149" customFormat="1" ht="21" customHeight="1">
      <c r="A11" s="172" t="s">
        <v>22</v>
      </c>
      <c r="B11" s="274" t="s">
        <v>23</v>
      </c>
      <c r="C11" s="168"/>
      <c r="D11" s="275" t="s">
        <v>24</v>
      </c>
      <c r="E11" s="274" t="s">
        <v>25</v>
      </c>
      <c r="F11" s="259">
        <v>724.32</v>
      </c>
      <c r="G11" s="196"/>
      <c r="H11" s="196"/>
    </row>
    <row r="12" spans="1:8" s="149" customFormat="1" ht="21" customHeight="1">
      <c r="A12" s="172" t="s">
        <v>26</v>
      </c>
      <c r="B12" s="274" t="s">
        <v>27</v>
      </c>
      <c r="C12" s="168"/>
      <c r="D12" s="174" t="s">
        <v>16</v>
      </c>
      <c r="E12" s="274" t="s">
        <v>28</v>
      </c>
      <c r="F12" s="259"/>
      <c r="G12" s="196"/>
      <c r="H12" s="196"/>
    </row>
    <row r="13" spans="1:8" s="149" customFormat="1" ht="21" customHeight="1">
      <c r="A13" s="172" t="s">
        <v>29</v>
      </c>
      <c r="B13" s="274" t="s">
        <v>30</v>
      </c>
      <c r="C13" s="168">
        <v>166.46</v>
      </c>
      <c r="D13" s="275" t="s">
        <v>31</v>
      </c>
      <c r="E13" s="274" t="s">
        <v>32</v>
      </c>
      <c r="F13" s="259">
        <v>6.98</v>
      </c>
      <c r="G13" s="196"/>
      <c r="H13" s="196"/>
    </row>
    <row r="14" spans="1:8" s="149" customFormat="1" ht="21" customHeight="1">
      <c r="A14" s="172"/>
      <c r="B14" s="274" t="s">
        <v>33</v>
      </c>
      <c r="C14" s="168"/>
      <c r="E14" s="274" t="s">
        <v>34</v>
      </c>
      <c r="F14" s="259"/>
      <c r="G14" s="196"/>
      <c r="H14" s="196"/>
    </row>
    <row r="15" spans="1:8" s="149" customFormat="1" ht="21" customHeight="1">
      <c r="A15" s="166"/>
      <c r="B15" s="274" t="s">
        <v>35</v>
      </c>
      <c r="C15" s="260"/>
      <c r="D15" s="176"/>
      <c r="E15" s="274" t="s">
        <v>36</v>
      </c>
      <c r="F15" s="261"/>
      <c r="G15" s="196"/>
      <c r="H15" s="196"/>
    </row>
    <row r="16" spans="1:8" s="149" customFormat="1" ht="21" customHeight="1">
      <c r="A16" s="276" t="s">
        <v>37</v>
      </c>
      <c r="B16" s="274" t="s">
        <v>38</v>
      </c>
      <c r="C16" s="168">
        <v>14311.46</v>
      </c>
      <c r="D16" s="277" t="s">
        <v>39</v>
      </c>
      <c r="E16" s="274" t="s">
        <v>40</v>
      </c>
      <c r="F16" s="259">
        <v>14274.45</v>
      </c>
      <c r="G16" s="196"/>
      <c r="H16" s="196"/>
    </row>
    <row r="17" spans="1:8" s="149" customFormat="1" ht="21" customHeight="1">
      <c r="A17" s="166" t="s">
        <v>41</v>
      </c>
      <c r="B17" s="274" t="s">
        <v>42</v>
      </c>
      <c r="C17" s="168"/>
      <c r="D17" s="176" t="s">
        <v>43</v>
      </c>
      <c r="E17" s="274" t="s">
        <v>44</v>
      </c>
      <c r="F17" s="262"/>
      <c r="G17" s="196"/>
      <c r="H17" s="196"/>
    </row>
    <row r="18" spans="1:8" s="149" customFormat="1" ht="21" customHeight="1">
      <c r="A18" s="166" t="s">
        <v>45</v>
      </c>
      <c r="B18" s="274" t="s">
        <v>46</v>
      </c>
      <c r="C18" s="168">
        <v>170.51</v>
      </c>
      <c r="D18" s="176" t="s">
        <v>47</v>
      </c>
      <c r="E18" s="274" t="s">
        <v>48</v>
      </c>
      <c r="F18" s="262">
        <v>207.52</v>
      </c>
      <c r="G18" s="196"/>
      <c r="H18" s="196"/>
    </row>
    <row r="19" spans="1:8" s="149" customFormat="1" ht="21" customHeight="1">
      <c r="A19" s="263"/>
      <c r="B19" s="274" t="s">
        <v>49</v>
      </c>
      <c r="C19" s="264"/>
      <c r="D19" s="186"/>
      <c r="E19" s="274" t="s">
        <v>50</v>
      </c>
      <c r="F19" s="265"/>
      <c r="G19" s="196"/>
      <c r="H19" s="196"/>
    </row>
    <row r="20" spans="1:6" ht="21" customHeight="1">
      <c r="A20" s="278" t="s">
        <v>51</v>
      </c>
      <c r="B20" s="274" t="s">
        <v>52</v>
      </c>
      <c r="C20" s="190">
        <v>14481.97</v>
      </c>
      <c r="D20" s="279" t="s">
        <v>51</v>
      </c>
      <c r="E20" s="274" t="s">
        <v>53</v>
      </c>
      <c r="F20" s="266">
        <v>14481.97</v>
      </c>
    </row>
    <row r="21" spans="1:6" ht="15" customHeight="1">
      <c r="A21" s="192" t="s">
        <v>54</v>
      </c>
      <c r="B21" s="193"/>
      <c r="C21" s="193"/>
      <c r="D21" s="193"/>
      <c r="E21" s="193"/>
      <c r="F21" s="193"/>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10.xml><?xml version="1.0" encoding="utf-8"?>
<worksheet xmlns="http://schemas.openxmlformats.org/spreadsheetml/2006/main" xmlns:r="http://schemas.openxmlformats.org/officeDocument/2006/relationships">
  <dimension ref="A1:F48"/>
  <sheetViews>
    <sheetView tabSelected="1" zoomScaleSheetLayoutView="100" workbookViewId="0" topLeftCell="A13">
      <selection activeCell="J16" sqref="J16"/>
    </sheetView>
  </sheetViews>
  <sheetFormatPr defaultColWidth="9.00390625" defaultRowHeight="14.25"/>
  <cols>
    <col min="6" max="6" width="11.625" style="0" customWidth="1"/>
  </cols>
  <sheetData>
    <row r="1" spans="1:6" ht="22.5">
      <c r="A1" s="1" t="s">
        <v>311</v>
      </c>
      <c r="B1" s="1"/>
      <c r="C1" s="1"/>
      <c r="D1" s="1"/>
      <c r="E1" s="1"/>
      <c r="F1" s="1"/>
    </row>
    <row r="2" spans="1:6" ht="14.25">
      <c r="A2" s="2"/>
      <c r="B2" s="3"/>
      <c r="C2" s="4"/>
      <c r="D2" s="5"/>
      <c r="E2" s="4"/>
      <c r="F2" s="6" t="s">
        <v>3</v>
      </c>
    </row>
    <row r="3" spans="1:6" ht="14.25">
      <c r="A3" s="7" t="s">
        <v>312</v>
      </c>
      <c r="B3" s="7" t="s">
        <v>313</v>
      </c>
      <c r="C3" s="7" t="s">
        <v>312</v>
      </c>
      <c r="D3" s="7" t="s">
        <v>313</v>
      </c>
      <c r="E3" s="7" t="s">
        <v>312</v>
      </c>
      <c r="F3" s="7" t="s">
        <v>313</v>
      </c>
    </row>
    <row r="4" spans="1:6" ht="14.25">
      <c r="A4" s="8" t="s">
        <v>314</v>
      </c>
      <c r="B4" s="9">
        <f>SUM(B5,B11,B20,B32,B43,D14,D26,D32,D41,F5,F18,F27,F38,F44)</f>
        <v>1000</v>
      </c>
      <c r="C4" s="10"/>
      <c r="D4" s="11"/>
      <c r="E4" s="10"/>
      <c r="F4" s="11"/>
    </row>
    <row r="5" spans="1:6" ht="14.25">
      <c r="A5" s="12" t="s">
        <v>315</v>
      </c>
      <c r="B5" s="13">
        <f>SUM(B6:B9)</f>
        <v>20</v>
      </c>
      <c r="C5" s="14" t="s">
        <v>316</v>
      </c>
      <c r="D5" s="15"/>
      <c r="E5" s="12" t="s">
        <v>317</v>
      </c>
      <c r="F5" s="13">
        <f>SUM(F6:F16)</f>
        <v>105</v>
      </c>
    </row>
    <row r="6" spans="1:6" ht="14.25">
      <c r="A6" s="14" t="s">
        <v>318</v>
      </c>
      <c r="B6" s="15">
        <v>0</v>
      </c>
      <c r="C6" s="14" t="s">
        <v>319</v>
      </c>
      <c r="D6" s="15"/>
      <c r="E6" s="14" t="s">
        <v>318</v>
      </c>
      <c r="F6" s="16">
        <v>25</v>
      </c>
    </row>
    <row r="7" spans="1:6" ht="14.25">
      <c r="A7" s="14" t="s">
        <v>320</v>
      </c>
      <c r="B7" s="15"/>
      <c r="C7" s="14" t="s">
        <v>321</v>
      </c>
      <c r="D7" s="15"/>
      <c r="E7" s="14" t="s">
        <v>322</v>
      </c>
      <c r="F7" s="15">
        <v>20</v>
      </c>
    </row>
    <row r="8" spans="1:6" ht="14.25">
      <c r="A8" s="14" t="s">
        <v>323</v>
      </c>
      <c r="B8" s="15"/>
      <c r="C8" s="14" t="s">
        <v>324</v>
      </c>
      <c r="D8" s="15"/>
      <c r="E8" s="14" t="s">
        <v>325</v>
      </c>
      <c r="F8" s="15"/>
    </row>
    <row r="9" spans="1:6" ht="14.25">
      <c r="A9" s="14" t="s">
        <v>326</v>
      </c>
      <c r="B9" s="15">
        <v>20</v>
      </c>
      <c r="C9" s="14" t="s">
        <v>327</v>
      </c>
      <c r="D9" s="15">
        <v>20</v>
      </c>
      <c r="E9" s="14" t="s">
        <v>328</v>
      </c>
      <c r="F9" s="15">
        <v>20</v>
      </c>
    </row>
    <row r="10" spans="1:6" ht="14.25">
      <c r="A10" s="14" t="s">
        <v>329</v>
      </c>
      <c r="B10" s="13"/>
      <c r="C10" s="14" t="s">
        <v>330</v>
      </c>
      <c r="D10" s="15">
        <v>20</v>
      </c>
      <c r="E10" s="14" t="s">
        <v>331</v>
      </c>
      <c r="F10" s="15">
        <v>20</v>
      </c>
    </row>
    <row r="11" spans="1:6" ht="14.25">
      <c r="A11" s="12" t="s">
        <v>332</v>
      </c>
      <c r="B11" s="13">
        <f>SUM(B12:B18)</f>
        <v>65</v>
      </c>
      <c r="C11" s="14" t="s">
        <v>333</v>
      </c>
      <c r="D11" s="15">
        <v>20</v>
      </c>
      <c r="E11" s="14" t="s">
        <v>334</v>
      </c>
      <c r="F11" s="11"/>
    </row>
    <row r="12" spans="1:6" ht="14.25">
      <c r="A12" s="14" t="s">
        <v>318</v>
      </c>
      <c r="B12" s="16">
        <v>25</v>
      </c>
      <c r="C12" s="14" t="s">
        <v>335</v>
      </c>
      <c r="D12" s="15">
        <v>20</v>
      </c>
      <c r="E12" s="14" t="s">
        <v>336</v>
      </c>
      <c r="F12" s="11"/>
    </row>
    <row r="13" spans="1:6" ht="14.25">
      <c r="A13" s="17" t="s">
        <v>337</v>
      </c>
      <c r="B13" s="16"/>
      <c r="C13" s="14"/>
      <c r="D13" s="15"/>
      <c r="E13" s="14" t="s">
        <v>338</v>
      </c>
      <c r="F13" s="15"/>
    </row>
    <row r="14" spans="1:6" ht="14.25">
      <c r="A14" s="17" t="s">
        <v>339</v>
      </c>
      <c r="B14" s="16">
        <v>20</v>
      </c>
      <c r="C14" s="12" t="s">
        <v>340</v>
      </c>
      <c r="D14" s="13">
        <f>SUM(D15:D24)</f>
        <v>85</v>
      </c>
      <c r="E14" s="14" t="s">
        <v>341</v>
      </c>
      <c r="F14" s="15">
        <v>20</v>
      </c>
    </row>
    <row r="15" spans="1:6" ht="14.25">
      <c r="A15" s="17" t="s">
        <v>342</v>
      </c>
      <c r="B15" s="16">
        <v>20</v>
      </c>
      <c r="C15" s="14" t="s">
        <v>318</v>
      </c>
      <c r="D15" s="16">
        <v>25</v>
      </c>
      <c r="E15" s="14" t="s">
        <v>343</v>
      </c>
      <c r="F15" s="11"/>
    </row>
    <row r="16" spans="1:6" ht="14.25">
      <c r="A16" s="17" t="s">
        <v>344</v>
      </c>
      <c r="B16" s="16"/>
      <c r="C16" s="17" t="s">
        <v>345</v>
      </c>
      <c r="D16" s="15">
        <v>20</v>
      </c>
      <c r="E16" s="18" t="s">
        <v>346</v>
      </c>
      <c r="F16" s="16"/>
    </row>
    <row r="17" spans="1:6" ht="14.25">
      <c r="A17" s="14" t="s">
        <v>347</v>
      </c>
      <c r="B17" s="15"/>
      <c r="C17" s="17" t="s">
        <v>348</v>
      </c>
      <c r="D17" s="15">
        <v>20</v>
      </c>
      <c r="E17" s="18"/>
      <c r="F17" s="16"/>
    </row>
    <row r="18" spans="1:6" ht="14.25">
      <c r="A18" s="14" t="s">
        <v>349</v>
      </c>
      <c r="B18" s="15"/>
      <c r="C18" s="14" t="s">
        <v>350</v>
      </c>
      <c r="D18" s="15">
        <v>20</v>
      </c>
      <c r="E18" s="12" t="s">
        <v>351</v>
      </c>
      <c r="F18" s="13">
        <f>SUM(F19:F26)</f>
        <v>65</v>
      </c>
    </row>
    <row r="19" spans="1:6" ht="14.25">
      <c r="A19" s="14"/>
      <c r="B19" s="15"/>
      <c r="C19" s="14" t="s">
        <v>352</v>
      </c>
      <c r="D19" s="15"/>
      <c r="E19" s="14" t="s">
        <v>318</v>
      </c>
      <c r="F19" s="16">
        <v>25</v>
      </c>
    </row>
    <row r="20" spans="1:6" ht="14.25">
      <c r="A20" s="12" t="s">
        <v>353</v>
      </c>
      <c r="B20" s="13">
        <f>SUM(B21:B30)</f>
        <v>85</v>
      </c>
      <c r="C20" s="14" t="s">
        <v>354</v>
      </c>
      <c r="D20" s="15"/>
      <c r="E20" s="14" t="s">
        <v>355</v>
      </c>
      <c r="F20" s="13"/>
    </row>
    <row r="21" spans="1:6" ht="14.25">
      <c r="A21" s="14" t="s">
        <v>318</v>
      </c>
      <c r="B21" s="15">
        <v>25</v>
      </c>
      <c r="C21" s="14" t="s">
        <v>356</v>
      </c>
      <c r="D21" s="15"/>
      <c r="E21" s="14" t="s">
        <v>357</v>
      </c>
      <c r="F21" s="15">
        <v>20</v>
      </c>
    </row>
    <row r="22" spans="1:6" ht="14.25">
      <c r="A22" s="17" t="s">
        <v>358</v>
      </c>
      <c r="B22" s="13"/>
      <c r="C22" s="14" t="s">
        <v>359</v>
      </c>
      <c r="D22" s="15"/>
      <c r="E22" s="14" t="s">
        <v>360</v>
      </c>
      <c r="F22" s="15"/>
    </row>
    <row r="23" spans="1:6" ht="14.25">
      <c r="A23" s="17" t="s">
        <v>361</v>
      </c>
      <c r="B23" s="13"/>
      <c r="C23" s="14" t="s">
        <v>362</v>
      </c>
      <c r="D23" s="15"/>
      <c r="E23" s="14" t="s">
        <v>363</v>
      </c>
      <c r="F23" s="15"/>
    </row>
    <row r="24" spans="1:6" ht="14.25">
      <c r="A24" s="14" t="s">
        <v>364</v>
      </c>
      <c r="B24" s="15"/>
      <c r="C24" s="14" t="s">
        <v>365</v>
      </c>
      <c r="D24" s="15"/>
      <c r="E24" s="14" t="s">
        <v>366</v>
      </c>
      <c r="F24" s="15"/>
    </row>
    <row r="25" spans="1:6" ht="14.25">
      <c r="A25" s="14" t="s">
        <v>367</v>
      </c>
      <c r="B25" s="15">
        <v>20</v>
      </c>
      <c r="C25" s="14"/>
      <c r="D25" s="15"/>
      <c r="E25" s="14" t="s">
        <v>368</v>
      </c>
      <c r="F25" s="15">
        <v>20</v>
      </c>
    </row>
    <row r="26" spans="1:6" ht="14.25">
      <c r="A26" s="14" t="s">
        <v>369</v>
      </c>
      <c r="B26" s="15"/>
      <c r="C26" s="12" t="s">
        <v>370</v>
      </c>
      <c r="D26" s="13">
        <f>SUM(D27:D29)</f>
        <v>45</v>
      </c>
      <c r="E26" s="14"/>
      <c r="F26" s="15"/>
    </row>
    <row r="27" spans="1:6" ht="14.25">
      <c r="A27" s="14" t="s">
        <v>371</v>
      </c>
      <c r="B27" s="15"/>
      <c r="C27" s="14" t="s">
        <v>318</v>
      </c>
      <c r="D27" s="16">
        <v>25</v>
      </c>
      <c r="E27" s="12" t="s">
        <v>372</v>
      </c>
      <c r="F27" s="13">
        <f>SUM(F28:F36)</f>
        <v>85</v>
      </c>
    </row>
    <row r="28" spans="1:6" ht="14.25">
      <c r="A28" s="14" t="s">
        <v>373</v>
      </c>
      <c r="B28" s="15">
        <v>20</v>
      </c>
      <c r="C28" s="17" t="s">
        <v>374</v>
      </c>
      <c r="D28" s="16"/>
      <c r="E28" s="18" t="s">
        <v>375</v>
      </c>
      <c r="F28" s="16">
        <v>25</v>
      </c>
    </row>
    <row r="29" spans="1:6" ht="14.25">
      <c r="A29" s="14" t="s">
        <v>376</v>
      </c>
      <c r="B29" s="15">
        <v>20</v>
      </c>
      <c r="C29" s="17" t="s">
        <v>377</v>
      </c>
      <c r="D29" s="16">
        <v>20</v>
      </c>
      <c r="E29" s="14" t="s">
        <v>378</v>
      </c>
      <c r="F29" s="15"/>
    </row>
    <row r="30" spans="1:6" ht="14.25">
      <c r="A30" s="14" t="s">
        <v>379</v>
      </c>
      <c r="B30" s="15"/>
      <c r="C30" s="17" t="s">
        <v>380</v>
      </c>
      <c r="D30" s="5"/>
      <c r="E30" s="14" t="s">
        <v>381</v>
      </c>
      <c r="F30" s="15"/>
    </row>
    <row r="31" spans="1:6" ht="14.25">
      <c r="A31" s="19"/>
      <c r="B31" s="20"/>
      <c r="C31" s="21"/>
      <c r="D31" s="16"/>
      <c r="E31" s="14" t="s">
        <v>382</v>
      </c>
      <c r="F31" s="15">
        <v>20</v>
      </c>
    </row>
    <row r="32" spans="1:6" ht="14.25">
      <c r="A32" s="12" t="s">
        <v>383</v>
      </c>
      <c r="B32" s="13">
        <f>SUM(B33:B41)</f>
        <v>65</v>
      </c>
      <c r="C32" s="12" t="s">
        <v>384</v>
      </c>
      <c r="D32" s="16">
        <f>SUM(D33:D39)</f>
        <v>65</v>
      </c>
      <c r="E32" s="14" t="s">
        <v>385</v>
      </c>
      <c r="F32" s="15"/>
    </row>
    <row r="33" spans="1:6" ht="14.25">
      <c r="A33" s="18" t="s">
        <v>318</v>
      </c>
      <c r="B33" s="16">
        <v>25</v>
      </c>
      <c r="C33" s="14" t="s">
        <v>318</v>
      </c>
      <c r="D33" s="16">
        <v>25</v>
      </c>
      <c r="E33" s="14" t="s">
        <v>386</v>
      </c>
      <c r="F33" s="15"/>
    </row>
    <row r="34" spans="1:6" ht="14.25">
      <c r="A34" s="17" t="s">
        <v>387</v>
      </c>
      <c r="B34" s="16"/>
      <c r="C34" s="17" t="s">
        <v>388</v>
      </c>
      <c r="D34" s="16">
        <v>20</v>
      </c>
      <c r="E34" s="14" t="s">
        <v>389</v>
      </c>
      <c r="F34" s="15">
        <v>20</v>
      </c>
    </row>
    <row r="35" spans="1:6" ht="14.25">
      <c r="A35" s="14" t="s">
        <v>390</v>
      </c>
      <c r="B35" s="16">
        <v>20</v>
      </c>
      <c r="C35" s="18" t="s">
        <v>391</v>
      </c>
      <c r="D35" s="5"/>
      <c r="E35" s="14" t="s">
        <v>392</v>
      </c>
      <c r="F35" s="15">
        <v>20</v>
      </c>
    </row>
    <row r="36" spans="1:6" ht="14.25">
      <c r="A36" s="14" t="s">
        <v>393</v>
      </c>
      <c r="B36" s="15">
        <v>20</v>
      </c>
      <c r="C36" s="18" t="s">
        <v>394</v>
      </c>
      <c r="D36" s="16"/>
      <c r="E36" s="14" t="s">
        <v>395</v>
      </c>
      <c r="F36" s="15"/>
    </row>
    <row r="37" spans="1:6" ht="14.25">
      <c r="A37" s="14" t="s">
        <v>396</v>
      </c>
      <c r="B37" s="15"/>
      <c r="C37" s="18" t="s">
        <v>397</v>
      </c>
      <c r="D37" s="16">
        <v>20</v>
      </c>
      <c r="E37" s="14"/>
      <c r="F37" s="15"/>
    </row>
    <row r="38" spans="1:6" ht="14.25">
      <c r="A38" s="14" t="s">
        <v>398</v>
      </c>
      <c r="B38" s="15"/>
      <c r="C38" s="18" t="s">
        <v>399</v>
      </c>
      <c r="D38" s="5"/>
      <c r="E38" s="12" t="s">
        <v>400</v>
      </c>
      <c r="F38" s="13">
        <f>SUM(F39:F43)</f>
        <v>45</v>
      </c>
    </row>
    <row r="39" spans="1:6" ht="14.25">
      <c r="A39" s="14" t="s">
        <v>401</v>
      </c>
      <c r="B39" s="15"/>
      <c r="C39" s="18" t="s">
        <v>402</v>
      </c>
      <c r="D39" s="15"/>
      <c r="E39" s="14" t="s">
        <v>403</v>
      </c>
      <c r="F39" s="16">
        <v>25</v>
      </c>
    </row>
    <row r="40" spans="1:6" ht="14.25">
      <c r="A40" s="14" t="s">
        <v>404</v>
      </c>
      <c r="B40" s="15"/>
      <c r="C40" s="22"/>
      <c r="D40" s="23"/>
      <c r="E40" s="14" t="s">
        <v>405</v>
      </c>
      <c r="F40" s="16"/>
    </row>
    <row r="41" spans="1:6" ht="14.25">
      <c r="A41" s="14" t="s">
        <v>406</v>
      </c>
      <c r="B41" s="15"/>
      <c r="C41" s="12" t="s">
        <v>407</v>
      </c>
      <c r="D41" s="13">
        <f>SUM(D42:D49)</f>
        <v>65</v>
      </c>
      <c r="E41" s="14" t="s">
        <v>408</v>
      </c>
      <c r="F41" s="11"/>
    </row>
    <row r="42" spans="1:6" ht="14.25">
      <c r="A42" s="19"/>
      <c r="B42" s="20"/>
      <c r="C42" s="14" t="s">
        <v>318</v>
      </c>
      <c r="D42" s="16">
        <v>25</v>
      </c>
      <c r="E42" s="14" t="s">
        <v>409</v>
      </c>
      <c r="F42" s="16">
        <v>20</v>
      </c>
    </row>
    <row r="43" spans="1:6" ht="14.25">
      <c r="A43" s="12" t="s">
        <v>410</v>
      </c>
      <c r="B43" s="13">
        <f>SUM(B44:B49)+SUM(D5:D12)</f>
        <v>105</v>
      </c>
      <c r="C43" s="14" t="s">
        <v>411</v>
      </c>
      <c r="D43" s="16"/>
      <c r="E43" s="14"/>
      <c r="F43" s="15"/>
    </row>
    <row r="44" spans="1:6" ht="14.25">
      <c r="A44" s="18" t="s">
        <v>318</v>
      </c>
      <c r="B44" s="16">
        <v>25</v>
      </c>
      <c r="C44" s="14" t="s">
        <v>412</v>
      </c>
      <c r="D44" s="5"/>
      <c r="E44" s="12" t="s">
        <v>413</v>
      </c>
      <c r="F44" s="13">
        <f>SUM(F45:F48)</f>
        <v>100</v>
      </c>
    </row>
    <row r="45" spans="1:6" ht="14.25">
      <c r="A45" s="17" t="s">
        <v>414</v>
      </c>
      <c r="B45" s="16"/>
      <c r="C45" s="14" t="s">
        <v>415</v>
      </c>
      <c r="D45" s="5"/>
      <c r="E45" s="14" t="s">
        <v>416</v>
      </c>
      <c r="F45" s="16">
        <v>25</v>
      </c>
    </row>
    <row r="46" spans="1:6" ht="14.25">
      <c r="A46" s="17" t="s">
        <v>417</v>
      </c>
      <c r="B46" s="16"/>
      <c r="C46" s="14" t="s">
        <v>418</v>
      </c>
      <c r="D46" s="15">
        <v>20</v>
      </c>
      <c r="E46" s="14" t="s">
        <v>419</v>
      </c>
      <c r="F46" s="16">
        <v>25</v>
      </c>
    </row>
    <row r="47" spans="1:6" ht="14.25">
      <c r="A47" s="17" t="s">
        <v>420</v>
      </c>
      <c r="B47" s="16"/>
      <c r="C47" s="14" t="s">
        <v>421</v>
      </c>
      <c r="D47" s="15">
        <v>20</v>
      </c>
      <c r="E47" s="14" t="s">
        <v>422</v>
      </c>
      <c r="F47" s="16">
        <v>25</v>
      </c>
    </row>
    <row r="48" spans="1:6" ht="14.25">
      <c r="A48" s="17" t="s">
        <v>423</v>
      </c>
      <c r="B48" s="16"/>
      <c r="C48" s="14" t="s">
        <v>424</v>
      </c>
      <c r="D48" s="15"/>
      <c r="E48" s="14" t="s">
        <v>425</v>
      </c>
      <c r="F48" s="16">
        <v>25</v>
      </c>
    </row>
  </sheetData>
  <sheetProtection/>
  <mergeCells count="1">
    <mergeCell ref="A1:F1"/>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24"/>
  <sheetViews>
    <sheetView zoomScaleSheetLayoutView="145" workbookViewId="0" topLeftCell="A1">
      <selection activeCell="E9" sqref="E9"/>
    </sheetView>
  </sheetViews>
  <sheetFormatPr defaultColWidth="9.00390625" defaultRowHeight="14.25"/>
  <cols>
    <col min="1" max="1" width="4.625" style="201" customWidth="1"/>
    <col min="2" max="2" width="6.625" style="201" customWidth="1"/>
    <col min="3" max="3" width="18.25390625" style="201" customWidth="1"/>
    <col min="4" max="10" width="13.625" style="201" customWidth="1"/>
    <col min="11" max="16384" width="9.00390625" style="201" customWidth="1"/>
  </cols>
  <sheetData>
    <row r="1" spans="1:10" s="197" customFormat="1" ht="20.25">
      <c r="A1" s="202" t="s">
        <v>55</v>
      </c>
      <c r="B1" s="202"/>
      <c r="C1" s="202"/>
      <c r="D1" s="202"/>
      <c r="E1" s="202"/>
      <c r="F1" s="202"/>
      <c r="G1" s="202"/>
      <c r="H1" s="202"/>
      <c r="I1" s="202"/>
      <c r="J1" s="202"/>
    </row>
    <row r="2" spans="1:10" ht="14.25">
      <c r="A2" s="203"/>
      <c r="B2" s="203"/>
      <c r="C2" s="203"/>
      <c r="D2" s="203"/>
      <c r="E2" s="203"/>
      <c r="F2" s="203"/>
      <c r="G2" s="203"/>
      <c r="H2" s="203"/>
      <c r="I2" s="203"/>
      <c r="J2" s="73" t="s">
        <v>56</v>
      </c>
    </row>
    <row r="3" spans="1:10" ht="15">
      <c r="A3" s="35" t="s">
        <v>57</v>
      </c>
      <c r="B3" s="240" t="s">
        <v>58</v>
      </c>
      <c r="C3" s="240"/>
      <c r="D3" s="203"/>
      <c r="E3" s="203"/>
      <c r="F3" s="205"/>
      <c r="G3" s="203"/>
      <c r="H3" s="203"/>
      <c r="I3" s="203"/>
      <c r="J3" s="73" t="s">
        <v>3</v>
      </c>
    </row>
    <row r="4" spans="1:11" s="198" customFormat="1" ht="18" customHeight="1">
      <c r="A4" s="280" t="s">
        <v>6</v>
      </c>
      <c r="B4" s="207"/>
      <c r="C4" s="207"/>
      <c r="D4" s="281" t="s">
        <v>37</v>
      </c>
      <c r="E4" s="282" t="s">
        <v>59</v>
      </c>
      <c r="F4" s="281" t="s">
        <v>60</v>
      </c>
      <c r="G4" s="281" t="s">
        <v>61</v>
      </c>
      <c r="H4" s="281" t="s">
        <v>62</v>
      </c>
      <c r="I4" s="281" t="s">
        <v>63</v>
      </c>
      <c r="J4" s="283" t="s">
        <v>64</v>
      </c>
      <c r="K4" s="231"/>
    </row>
    <row r="5" spans="1:11" s="198" customFormat="1" ht="16.5" customHeight="1">
      <c r="A5" s="209" t="s">
        <v>65</v>
      </c>
      <c r="B5" s="210"/>
      <c r="C5" s="284" t="s">
        <v>66</v>
      </c>
      <c r="D5" s="212"/>
      <c r="E5" s="242"/>
      <c r="F5" s="212"/>
      <c r="G5" s="212"/>
      <c r="H5" s="212"/>
      <c r="I5" s="212"/>
      <c r="J5" s="252"/>
      <c r="K5" s="231"/>
    </row>
    <row r="6" spans="1:11" s="198" customFormat="1" ht="13.5" customHeight="1">
      <c r="A6" s="214"/>
      <c r="B6" s="215"/>
      <c r="C6" s="216"/>
      <c r="D6" s="216"/>
      <c r="E6" s="243"/>
      <c r="F6" s="216"/>
      <c r="G6" s="216"/>
      <c r="H6" s="216"/>
      <c r="I6" s="216"/>
      <c r="J6" s="253"/>
      <c r="K6" s="231"/>
    </row>
    <row r="7" spans="1:11" ht="16.5" customHeight="1">
      <c r="A7" s="285" t="s">
        <v>67</v>
      </c>
      <c r="B7" s="245"/>
      <c r="C7" s="246"/>
      <c r="D7" s="286" t="s">
        <v>10</v>
      </c>
      <c r="E7" s="286" t="s">
        <v>11</v>
      </c>
      <c r="F7" s="286" t="s">
        <v>19</v>
      </c>
      <c r="G7" s="286" t="s">
        <v>23</v>
      </c>
      <c r="H7" s="286" t="s">
        <v>27</v>
      </c>
      <c r="I7" s="286" t="s">
        <v>30</v>
      </c>
      <c r="J7" s="254" t="s">
        <v>33</v>
      </c>
      <c r="K7" s="237"/>
    </row>
    <row r="8" spans="1:11" ht="22.5" customHeight="1">
      <c r="A8" s="287" t="s">
        <v>68</v>
      </c>
      <c r="B8" s="223"/>
      <c r="C8" s="224"/>
      <c r="D8" s="225">
        <v>14311.46</v>
      </c>
      <c r="E8" s="225">
        <v>14145</v>
      </c>
      <c r="F8" s="225"/>
      <c r="G8" s="225"/>
      <c r="H8" s="225"/>
      <c r="I8" s="225"/>
      <c r="J8" s="236">
        <v>166.46</v>
      </c>
      <c r="K8" s="237"/>
    </row>
    <row r="9" spans="1:11" ht="22.5" customHeight="1">
      <c r="A9" s="134">
        <v>2010101</v>
      </c>
      <c r="B9" s="135"/>
      <c r="C9" s="136" t="s">
        <v>69</v>
      </c>
      <c r="D9" s="248">
        <v>6934.16</v>
      </c>
      <c r="E9" s="248">
        <v>6934.16</v>
      </c>
      <c r="F9" s="248"/>
      <c r="G9" s="248"/>
      <c r="H9" s="248"/>
      <c r="I9" s="248"/>
      <c r="J9" s="255"/>
      <c r="K9" s="237"/>
    </row>
    <row r="10" spans="1:11" ht="22.5" customHeight="1">
      <c r="A10" s="134" t="s">
        <v>70</v>
      </c>
      <c r="B10" s="135"/>
      <c r="C10" s="136" t="s">
        <v>71</v>
      </c>
      <c r="D10" s="248">
        <v>2625.45</v>
      </c>
      <c r="E10" s="248">
        <v>2567.17</v>
      </c>
      <c r="F10" s="248"/>
      <c r="G10" s="248"/>
      <c r="H10" s="248"/>
      <c r="I10" s="248"/>
      <c r="J10" s="255">
        <v>58.28</v>
      </c>
      <c r="K10" s="237"/>
    </row>
    <row r="11" spans="1:11" ht="22.5" customHeight="1">
      <c r="A11" s="134" t="s">
        <v>72</v>
      </c>
      <c r="B11" s="135"/>
      <c r="C11" s="136" t="s">
        <v>73</v>
      </c>
      <c r="D11" s="248">
        <v>1295.87</v>
      </c>
      <c r="E11" s="248">
        <v>1295.87</v>
      </c>
      <c r="F11" s="248"/>
      <c r="G11" s="248"/>
      <c r="H11" s="248"/>
      <c r="I11" s="248"/>
      <c r="J11" s="255"/>
      <c r="K11" s="237"/>
    </row>
    <row r="12" spans="1:11" ht="22.5" customHeight="1">
      <c r="A12" s="134" t="s">
        <v>74</v>
      </c>
      <c r="B12" s="135"/>
      <c r="C12" s="136" t="s">
        <v>75</v>
      </c>
      <c r="D12" s="248">
        <v>589.69</v>
      </c>
      <c r="E12" s="248">
        <v>589.69</v>
      </c>
      <c r="F12" s="248"/>
      <c r="G12" s="248"/>
      <c r="H12" s="248"/>
      <c r="I12" s="248"/>
      <c r="J12" s="255"/>
      <c r="K12" s="237"/>
    </row>
    <row r="13" spans="1:11" ht="22.5" customHeight="1">
      <c r="A13" s="134" t="s">
        <v>76</v>
      </c>
      <c r="B13" s="135"/>
      <c r="C13" s="136" t="s">
        <v>77</v>
      </c>
      <c r="D13" s="248">
        <v>595.31</v>
      </c>
      <c r="E13" s="248">
        <v>595.31</v>
      </c>
      <c r="F13" s="248"/>
      <c r="G13" s="248"/>
      <c r="H13" s="248"/>
      <c r="I13" s="248"/>
      <c r="J13" s="255"/>
      <c r="K13" s="237"/>
    </row>
    <row r="14" spans="1:11" ht="22.5" customHeight="1">
      <c r="A14" s="134" t="s">
        <v>78</v>
      </c>
      <c r="B14" s="135"/>
      <c r="C14" s="139" t="s">
        <v>79</v>
      </c>
      <c r="D14" s="248">
        <v>732.9</v>
      </c>
      <c r="E14" s="249">
        <v>624.72</v>
      </c>
      <c r="F14" s="249"/>
      <c r="G14" s="249"/>
      <c r="H14" s="249"/>
      <c r="I14" s="249"/>
      <c r="J14" s="256">
        <v>108.18</v>
      </c>
      <c r="K14" s="237"/>
    </row>
    <row r="15" spans="1:11" ht="22.5" customHeight="1">
      <c r="A15" s="134" t="s">
        <v>80</v>
      </c>
      <c r="B15" s="135"/>
      <c r="C15" s="139" t="s">
        <v>81</v>
      </c>
      <c r="D15" s="248">
        <v>157.98</v>
      </c>
      <c r="E15" s="249">
        <v>157.98</v>
      </c>
      <c r="F15" s="249"/>
      <c r="G15" s="249"/>
      <c r="H15" s="249"/>
      <c r="I15" s="249"/>
      <c r="J15" s="256"/>
      <c r="K15" s="237"/>
    </row>
    <row r="16" spans="1:11" ht="22.5" customHeight="1">
      <c r="A16" s="134" t="s">
        <v>82</v>
      </c>
      <c r="B16" s="135"/>
      <c r="C16" s="139" t="s">
        <v>83</v>
      </c>
      <c r="D16" s="248">
        <v>19</v>
      </c>
      <c r="E16" s="249">
        <v>19</v>
      </c>
      <c r="F16" s="249"/>
      <c r="G16" s="249"/>
      <c r="H16" s="249"/>
      <c r="I16" s="249"/>
      <c r="J16" s="256"/>
      <c r="K16" s="237"/>
    </row>
    <row r="17" spans="1:11" ht="30" customHeight="1">
      <c r="A17" s="134" t="s">
        <v>84</v>
      </c>
      <c r="B17" s="135"/>
      <c r="C17" s="140" t="s">
        <v>85</v>
      </c>
      <c r="D17" s="248">
        <v>628.4</v>
      </c>
      <c r="E17" s="249">
        <v>628.4</v>
      </c>
      <c r="F17" s="249"/>
      <c r="G17" s="249"/>
      <c r="H17" s="249"/>
      <c r="I17" s="249"/>
      <c r="J17" s="256"/>
      <c r="K17" s="237"/>
    </row>
    <row r="18" spans="1:11" ht="30" customHeight="1">
      <c r="A18" s="134" t="s">
        <v>86</v>
      </c>
      <c r="B18" s="135"/>
      <c r="C18" s="140" t="s">
        <v>87</v>
      </c>
      <c r="D18" s="248">
        <v>1.4</v>
      </c>
      <c r="E18" s="249">
        <v>1.4</v>
      </c>
      <c r="F18" s="249"/>
      <c r="G18" s="249"/>
      <c r="H18" s="249"/>
      <c r="I18" s="249"/>
      <c r="J18" s="256"/>
      <c r="K18" s="237"/>
    </row>
    <row r="19" spans="1:11" ht="22.5" customHeight="1">
      <c r="A19" s="134" t="s">
        <v>88</v>
      </c>
      <c r="B19" s="135"/>
      <c r="C19" s="139" t="s">
        <v>89</v>
      </c>
      <c r="D19" s="248">
        <v>277.94</v>
      </c>
      <c r="E19" s="249">
        <v>277.94</v>
      </c>
      <c r="F19" s="249"/>
      <c r="G19" s="249"/>
      <c r="H19" s="249"/>
      <c r="I19" s="249"/>
      <c r="J19" s="256"/>
      <c r="K19" s="237"/>
    </row>
    <row r="20" spans="1:11" ht="24.75" customHeight="1">
      <c r="A20" s="134" t="s">
        <v>90</v>
      </c>
      <c r="B20" s="135"/>
      <c r="C20" s="140" t="s">
        <v>91</v>
      </c>
      <c r="D20" s="248">
        <v>446.38</v>
      </c>
      <c r="E20" s="249">
        <v>446.38</v>
      </c>
      <c r="F20" s="249"/>
      <c r="G20" s="249"/>
      <c r="H20" s="249"/>
      <c r="I20" s="249"/>
      <c r="J20" s="256"/>
      <c r="K20" s="237"/>
    </row>
    <row r="21" spans="1:11" ht="22.5" customHeight="1">
      <c r="A21" s="141" t="s">
        <v>92</v>
      </c>
      <c r="B21" s="142"/>
      <c r="C21" s="143" t="s">
        <v>93</v>
      </c>
      <c r="D21" s="248">
        <v>6.98</v>
      </c>
      <c r="E21" s="250">
        <v>6.98</v>
      </c>
      <c r="F21" s="250"/>
      <c r="G21" s="250"/>
      <c r="H21" s="250"/>
      <c r="I21" s="250"/>
      <c r="J21" s="257"/>
      <c r="K21" s="237"/>
    </row>
    <row r="22" spans="1:10" ht="18.75" customHeight="1">
      <c r="A22" s="227" t="s">
        <v>94</v>
      </c>
      <c r="B22" s="228"/>
      <c r="C22" s="228"/>
      <c r="D22" s="228"/>
      <c r="E22" s="228"/>
      <c r="F22" s="228"/>
      <c r="G22" s="228"/>
      <c r="H22" s="228"/>
      <c r="I22" s="228"/>
      <c r="J22" s="228"/>
    </row>
    <row r="23" ht="14.25">
      <c r="A23" s="251"/>
    </row>
    <row r="24" ht="14.25">
      <c r="A24" s="251"/>
    </row>
  </sheetData>
  <sheetProtection/>
  <mergeCells count="28">
    <mergeCell ref="A1:J1"/>
    <mergeCell ref="B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J22"/>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5"/>
  <sheetViews>
    <sheetView workbookViewId="0" topLeftCell="A10">
      <selection activeCell="E8" sqref="E8"/>
    </sheetView>
  </sheetViews>
  <sheetFormatPr defaultColWidth="9.00390625" defaultRowHeight="14.25"/>
  <cols>
    <col min="1" max="1" width="5.625" style="201" customWidth="1"/>
    <col min="2" max="2" width="4.75390625" style="201" customWidth="1"/>
    <col min="3" max="3" width="20.875" style="201" customWidth="1"/>
    <col min="4" max="4" width="14.375" style="201" customWidth="1"/>
    <col min="5" max="9" width="14.625" style="201" customWidth="1"/>
    <col min="10" max="10" width="9.00390625" style="201" customWidth="1"/>
    <col min="11" max="11" width="12.625" style="201" customWidth="1"/>
    <col min="12" max="16384" width="9.00390625" style="201" customWidth="1"/>
  </cols>
  <sheetData>
    <row r="1" spans="1:9" s="197" customFormat="1" ht="20.25">
      <c r="A1" s="202" t="s">
        <v>95</v>
      </c>
      <c r="B1" s="202"/>
      <c r="C1" s="202"/>
      <c r="D1" s="202"/>
      <c r="E1" s="202"/>
      <c r="F1" s="202"/>
      <c r="G1" s="202"/>
      <c r="H1" s="202"/>
      <c r="I1" s="202"/>
    </row>
    <row r="2" spans="1:9" ht="14.25">
      <c r="A2" s="203"/>
      <c r="B2" s="203"/>
      <c r="C2" s="203"/>
      <c r="D2" s="203"/>
      <c r="E2" s="203"/>
      <c r="F2" s="203"/>
      <c r="G2" s="203"/>
      <c r="H2" s="203"/>
      <c r="I2" s="73" t="s">
        <v>96</v>
      </c>
    </row>
    <row r="3" spans="1:9" ht="15">
      <c r="A3" s="35" t="s">
        <v>57</v>
      </c>
      <c r="B3" s="204" t="s">
        <v>58</v>
      </c>
      <c r="C3" s="204"/>
      <c r="D3" s="204"/>
      <c r="E3" s="203"/>
      <c r="F3" s="205"/>
      <c r="G3" s="203"/>
      <c r="H3" s="203"/>
      <c r="I3" s="73" t="s">
        <v>3</v>
      </c>
    </row>
    <row r="4" spans="1:10" s="198" customFormat="1" ht="18" customHeight="1">
      <c r="A4" s="280" t="s">
        <v>6</v>
      </c>
      <c r="B4" s="207"/>
      <c r="C4" s="207"/>
      <c r="D4" s="281" t="s">
        <v>39</v>
      </c>
      <c r="E4" s="281" t="s">
        <v>97</v>
      </c>
      <c r="F4" s="281" t="s">
        <v>98</v>
      </c>
      <c r="G4" s="281" t="s">
        <v>99</v>
      </c>
      <c r="H4" s="208" t="s">
        <v>100</v>
      </c>
      <c r="I4" s="283" t="s">
        <v>101</v>
      </c>
      <c r="J4" s="231"/>
    </row>
    <row r="5" spans="1:10" s="198" customFormat="1" ht="18" customHeight="1">
      <c r="A5" s="209" t="s">
        <v>65</v>
      </c>
      <c r="B5" s="210"/>
      <c r="C5" s="284" t="s">
        <v>66</v>
      </c>
      <c r="D5" s="212"/>
      <c r="E5" s="212"/>
      <c r="F5" s="213"/>
      <c r="G5" s="213"/>
      <c r="H5" s="213"/>
      <c r="I5" s="232"/>
      <c r="J5" s="231"/>
    </row>
    <row r="6" spans="1:10" s="198" customFormat="1" ht="13.5" customHeight="1">
      <c r="A6" s="214"/>
      <c r="B6" s="215"/>
      <c r="C6" s="216"/>
      <c r="D6" s="216"/>
      <c r="E6" s="216"/>
      <c r="F6" s="217"/>
      <c r="G6" s="217"/>
      <c r="H6" s="217"/>
      <c r="I6" s="233"/>
      <c r="J6" s="231"/>
    </row>
    <row r="7" spans="1:10" s="199" customFormat="1" ht="21.75" customHeight="1">
      <c r="A7" s="288" t="s">
        <v>67</v>
      </c>
      <c r="B7" s="219"/>
      <c r="C7" s="220"/>
      <c r="D7" s="289" t="s">
        <v>10</v>
      </c>
      <c r="E7" s="289" t="s">
        <v>11</v>
      </c>
      <c r="F7" s="289" t="s">
        <v>19</v>
      </c>
      <c r="G7" s="221" t="s">
        <v>23</v>
      </c>
      <c r="H7" s="221" t="s">
        <v>27</v>
      </c>
      <c r="I7" s="234" t="s">
        <v>30</v>
      </c>
      <c r="J7" s="235"/>
    </row>
    <row r="8" spans="1:10" ht="21.75" customHeight="1">
      <c r="A8" s="287" t="s">
        <v>68</v>
      </c>
      <c r="B8" s="223"/>
      <c r="C8" s="224"/>
      <c r="D8" s="225">
        <v>14274.45</v>
      </c>
      <c r="E8" s="225">
        <v>8314.27</v>
      </c>
      <c r="F8" s="225">
        <v>5960.18</v>
      </c>
      <c r="G8" s="225"/>
      <c r="H8" s="225"/>
      <c r="I8" s="236"/>
      <c r="J8" s="237"/>
    </row>
    <row r="9" spans="1:10" s="200" customFormat="1" ht="21.75" customHeight="1">
      <c r="A9" s="134">
        <v>2010101</v>
      </c>
      <c r="B9" s="135"/>
      <c r="C9" s="136" t="s">
        <v>69</v>
      </c>
      <c r="D9" s="226">
        <v>6934.17</v>
      </c>
      <c r="E9" s="226">
        <v>6934.17</v>
      </c>
      <c r="F9" s="226"/>
      <c r="G9" s="226"/>
      <c r="H9" s="226"/>
      <c r="I9" s="238"/>
      <c r="J9" s="239"/>
    </row>
    <row r="10" spans="1:10" s="200" customFormat="1" ht="21.75" customHeight="1">
      <c r="A10" s="134" t="s">
        <v>70</v>
      </c>
      <c r="B10" s="135"/>
      <c r="C10" s="136" t="s">
        <v>71</v>
      </c>
      <c r="D10" s="226">
        <v>2677.68</v>
      </c>
      <c r="E10" s="226"/>
      <c r="F10" s="226">
        <v>2677.68</v>
      </c>
      <c r="G10" s="226"/>
      <c r="H10" s="226"/>
      <c r="I10" s="238"/>
      <c r="J10" s="239"/>
    </row>
    <row r="11" spans="1:10" s="200" customFormat="1" ht="21.75" customHeight="1">
      <c r="A11" s="134" t="s">
        <v>72</v>
      </c>
      <c r="B11" s="135"/>
      <c r="C11" s="136" t="s">
        <v>73</v>
      </c>
      <c r="D11" s="226">
        <v>1275.45</v>
      </c>
      <c r="E11" s="226"/>
      <c r="F11" s="226">
        <v>1275.45</v>
      </c>
      <c r="G11" s="226"/>
      <c r="H11" s="226"/>
      <c r="I11" s="238"/>
      <c r="J11" s="239"/>
    </row>
    <row r="12" spans="1:10" s="200" customFormat="1" ht="21.75" customHeight="1">
      <c r="A12" s="134" t="s">
        <v>74</v>
      </c>
      <c r="B12" s="135"/>
      <c r="C12" s="136" t="s">
        <v>75</v>
      </c>
      <c r="D12" s="226">
        <v>589.69</v>
      </c>
      <c r="E12" s="226"/>
      <c r="F12" s="226">
        <v>589.69</v>
      </c>
      <c r="G12" s="226"/>
      <c r="H12" s="226"/>
      <c r="I12" s="238"/>
      <c r="J12" s="239"/>
    </row>
    <row r="13" spans="1:10" s="200" customFormat="1" ht="21.75" customHeight="1">
      <c r="A13" s="134" t="s">
        <v>76</v>
      </c>
      <c r="B13" s="135"/>
      <c r="C13" s="136" t="s">
        <v>77</v>
      </c>
      <c r="D13" s="226">
        <v>595.31</v>
      </c>
      <c r="E13" s="226"/>
      <c r="F13" s="226">
        <v>595.31</v>
      </c>
      <c r="G13" s="226"/>
      <c r="H13" s="226"/>
      <c r="I13" s="238"/>
      <c r="J13" s="239"/>
    </row>
    <row r="14" spans="1:10" s="200" customFormat="1" ht="21.75" customHeight="1">
      <c r="A14" s="134" t="s">
        <v>78</v>
      </c>
      <c r="B14" s="135"/>
      <c r="C14" s="139" t="s">
        <v>79</v>
      </c>
      <c r="D14" s="226">
        <v>664.07</v>
      </c>
      <c r="E14" s="226"/>
      <c r="F14" s="226">
        <v>664.07</v>
      </c>
      <c r="G14" s="226"/>
      <c r="H14" s="226"/>
      <c r="I14" s="238"/>
      <c r="J14" s="239"/>
    </row>
    <row r="15" spans="1:10" s="200" customFormat="1" ht="21.75" customHeight="1">
      <c r="A15" s="134" t="s">
        <v>80</v>
      </c>
      <c r="B15" s="135"/>
      <c r="C15" s="139" t="s">
        <v>81</v>
      </c>
      <c r="D15" s="226">
        <v>157.98</v>
      </c>
      <c r="E15" s="226"/>
      <c r="F15" s="226">
        <v>157.98</v>
      </c>
      <c r="G15" s="226"/>
      <c r="H15" s="226"/>
      <c r="I15" s="238"/>
      <c r="J15" s="239"/>
    </row>
    <row r="16" spans="1:10" s="200" customFormat="1" ht="21.75" customHeight="1">
      <c r="A16" s="134" t="s">
        <v>82</v>
      </c>
      <c r="B16" s="135"/>
      <c r="C16" s="139" t="s">
        <v>83</v>
      </c>
      <c r="D16" s="226">
        <v>19</v>
      </c>
      <c r="E16" s="226">
        <v>19</v>
      </c>
      <c r="F16" s="226"/>
      <c r="G16" s="226"/>
      <c r="H16" s="226"/>
      <c r="I16" s="238"/>
      <c r="J16" s="239"/>
    </row>
    <row r="17" spans="1:10" s="200" customFormat="1" ht="24.75" customHeight="1">
      <c r="A17" s="134" t="s">
        <v>84</v>
      </c>
      <c r="B17" s="135"/>
      <c r="C17" s="140" t="s">
        <v>85</v>
      </c>
      <c r="D17" s="226">
        <v>628.4</v>
      </c>
      <c r="E17" s="226">
        <v>628.4</v>
      </c>
      <c r="F17" s="226"/>
      <c r="G17" s="226"/>
      <c r="H17" s="226"/>
      <c r="I17" s="238"/>
      <c r="J17" s="239"/>
    </row>
    <row r="18" spans="1:10" s="200" customFormat="1" ht="24.75" customHeight="1">
      <c r="A18" s="134" t="s">
        <v>86</v>
      </c>
      <c r="B18" s="135"/>
      <c r="C18" s="140" t="s">
        <v>87</v>
      </c>
      <c r="D18" s="226">
        <v>1.4</v>
      </c>
      <c r="E18" s="226">
        <v>1.4</v>
      </c>
      <c r="F18" s="226"/>
      <c r="G18" s="226"/>
      <c r="H18" s="226"/>
      <c r="I18" s="238"/>
      <c r="J18" s="239"/>
    </row>
    <row r="19" spans="1:10" s="200" customFormat="1" ht="21.75" customHeight="1">
      <c r="A19" s="134" t="s">
        <v>88</v>
      </c>
      <c r="B19" s="135"/>
      <c r="C19" s="139" t="s">
        <v>89</v>
      </c>
      <c r="D19" s="226">
        <v>277.94</v>
      </c>
      <c r="E19" s="226">
        <v>277.94</v>
      </c>
      <c r="F19" s="226"/>
      <c r="G19" s="226"/>
      <c r="H19" s="226"/>
      <c r="I19" s="238"/>
      <c r="J19" s="239"/>
    </row>
    <row r="20" spans="1:10" s="200" customFormat="1" ht="21.75" customHeight="1">
      <c r="A20" s="134" t="s">
        <v>90</v>
      </c>
      <c r="B20" s="135"/>
      <c r="C20" s="140" t="s">
        <v>91</v>
      </c>
      <c r="D20" s="226">
        <v>446.38</v>
      </c>
      <c r="E20" s="226">
        <v>446.38</v>
      </c>
      <c r="F20" s="226"/>
      <c r="G20" s="226"/>
      <c r="H20" s="226"/>
      <c r="I20" s="238"/>
      <c r="J20" s="239"/>
    </row>
    <row r="21" spans="1:10" s="200" customFormat="1" ht="21.75" customHeight="1">
      <c r="A21" s="141" t="s">
        <v>92</v>
      </c>
      <c r="B21" s="142"/>
      <c r="C21" s="143" t="s">
        <v>93</v>
      </c>
      <c r="D21" s="226">
        <v>6.98</v>
      </c>
      <c r="E21" s="226">
        <v>6.98</v>
      </c>
      <c r="F21" s="226"/>
      <c r="G21" s="226"/>
      <c r="H21" s="226"/>
      <c r="I21" s="238"/>
      <c r="J21" s="239"/>
    </row>
    <row r="22" spans="1:9" ht="21" customHeight="1">
      <c r="A22" s="227" t="s">
        <v>102</v>
      </c>
      <c r="B22" s="228"/>
      <c r="C22" s="228"/>
      <c r="D22" s="228"/>
      <c r="E22" s="228"/>
      <c r="F22" s="228"/>
      <c r="G22" s="228"/>
      <c r="H22" s="228"/>
      <c r="I22" s="228"/>
    </row>
    <row r="23" ht="14.25">
      <c r="A23" s="229"/>
    </row>
    <row r="24" ht="14.25">
      <c r="A24" s="200"/>
    </row>
    <row r="25" ht="14.25">
      <c r="A25" s="200"/>
    </row>
  </sheetData>
  <sheetProtection/>
  <mergeCells count="27">
    <mergeCell ref="A1:I1"/>
    <mergeCell ref="B3:D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I22"/>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3">
      <selection activeCell="F16" sqref="F16"/>
    </sheetView>
  </sheetViews>
  <sheetFormatPr defaultColWidth="9.00390625" defaultRowHeight="14.25"/>
  <cols>
    <col min="1" max="1" width="36.375" style="150" customWidth="1"/>
    <col min="2" max="2" width="4.00390625" style="150" customWidth="1"/>
    <col min="3" max="3" width="15.625" style="150" customWidth="1"/>
    <col min="4" max="4" width="35.75390625" style="150" customWidth="1"/>
    <col min="5" max="5" width="3.50390625" style="150" customWidth="1"/>
    <col min="6" max="6" width="15.625" style="150" customWidth="1"/>
    <col min="7" max="7" width="13.875" style="150" customWidth="1"/>
    <col min="8" max="8" width="15.625" style="150" customWidth="1"/>
    <col min="9" max="10" width="9.00390625" style="151" customWidth="1"/>
    <col min="11" max="16384" width="9.00390625" style="150" customWidth="1"/>
  </cols>
  <sheetData>
    <row r="1" ht="14.25">
      <c r="A1" s="152"/>
    </row>
    <row r="2" spans="1:10" s="148" customFormat="1" ht="18" customHeight="1">
      <c r="A2" s="153" t="s">
        <v>103</v>
      </c>
      <c r="B2" s="153"/>
      <c r="C2" s="153"/>
      <c r="D2" s="153"/>
      <c r="E2" s="153"/>
      <c r="F2" s="153"/>
      <c r="G2" s="153"/>
      <c r="H2" s="153"/>
      <c r="I2" s="195"/>
      <c r="J2" s="195"/>
    </row>
    <row r="3" spans="1:8" ht="9.75" customHeight="1">
      <c r="A3" s="154"/>
      <c r="B3" s="154"/>
      <c r="C3" s="154"/>
      <c r="D3" s="154"/>
      <c r="E3" s="154"/>
      <c r="F3" s="154"/>
      <c r="G3" s="154"/>
      <c r="H3" s="73" t="s">
        <v>104</v>
      </c>
    </row>
    <row r="4" spans="1:8" ht="15" customHeight="1">
      <c r="A4" s="35" t="s">
        <v>2</v>
      </c>
      <c r="B4" s="154"/>
      <c r="C4" s="154"/>
      <c r="D4" s="154"/>
      <c r="E4" s="154"/>
      <c r="F4" s="154"/>
      <c r="G4" s="154"/>
      <c r="H4" s="73" t="s">
        <v>3</v>
      </c>
    </row>
    <row r="5" spans="1:10" s="149" customFormat="1" ht="19.5" customHeight="1">
      <c r="A5" s="267" t="s">
        <v>4</v>
      </c>
      <c r="B5" s="156"/>
      <c r="C5" s="156"/>
      <c r="D5" s="268" t="s">
        <v>5</v>
      </c>
      <c r="E5" s="156"/>
      <c r="F5" s="157"/>
      <c r="G5" s="157"/>
      <c r="H5" s="158"/>
      <c r="I5" s="196"/>
      <c r="J5" s="196"/>
    </row>
    <row r="6" spans="1:10" s="149" customFormat="1" ht="31.5" customHeight="1">
      <c r="A6" s="269" t="s">
        <v>6</v>
      </c>
      <c r="B6" s="270" t="s">
        <v>7</v>
      </c>
      <c r="C6" s="161" t="s">
        <v>105</v>
      </c>
      <c r="D6" s="271" t="s">
        <v>6</v>
      </c>
      <c r="E6" s="270" t="s">
        <v>7</v>
      </c>
      <c r="F6" s="161" t="s">
        <v>68</v>
      </c>
      <c r="G6" s="162" t="s">
        <v>106</v>
      </c>
      <c r="H6" s="163" t="s">
        <v>107</v>
      </c>
      <c r="I6" s="196"/>
      <c r="J6" s="196"/>
    </row>
    <row r="7" spans="1:10" s="149" customFormat="1" ht="19.5" customHeight="1">
      <c r="A7" s="269" t="s">
        <v>9</v>
      </c>
      <c r="B7" s="161"/>
      <c r="C7" s="271" t="s">
        <v>10</v>
      </c>
      <c r="D7" s="271" t="s">
        <v>9</v>
      </c>
      <c r="E7" s="161"/>
      <c r="F7" s="164">
        <v>2</v>
      </c>
      <c r="G7" s="164">
        <v>3</v>
      </c>
      <c r="H7" s="165">
        <v>4</v>
      </c>
      <c r="I7" s="196"/>
      <c r="J7" s="196"/>
    </row>
    <row r="8" spans="1:10" s="149" customFormat="1" ht="19.5" customHeight="1">
      <c r="A8" s="273" t="s">
        <v>108</v>
      </c>
      <c r="B8" s="274" t="s">
        <v>10</v>
      </c>
      <c r="C8" s="168">
        <v>14145</v>
      </c>
      <c r="D8" s="275" t="s">
        <v>13</v>
      </c>
      <c r="E8" s="170">
        <v>15</v>
      </c>
      <c r="F8" s="168">
        <v>12832.7</v>
      </c>
      <c r="G8" s="168">
        <v>12832.7</v>
      </c>
      <c r="H8" s="171"/>
      <c r="I8" s="196"/>
      <c r="J8" s="196"/>
    </row>
    <row r="9" spans="1:10" s="149" customFormat="1" ht="19.5" customHeight="1">
      <c r="A9" s="172" t="s">
        <v>109</v>
      </c>
      <c r="B9" s="274" t="s">
        <v>11</v>
      </c>
      <c r="C9" s="173"/>
      <c r="D9" s="174" t="s">
        <v>16</v>
      </c>
      <c r="E9" s="170">
        <v>16</v>
      </c>
      <c r="F9" s="168"/>
      <c r="G9" s="168"/>
      <c r="H9" s="171"/>
      <c r="I9" s="196"/>
      <c r="J9" s="196"/>
    </row>
    <row r="10" spans="1:10" s="149" customFormat="1" ht="19.5" customHeight="1">
      <c r="A10" s="172"/>
      <c r="B10" s="274" t="s">
        <v>19</v>
      </c>
      <c r="C10" s="173"/>
      <c r="D10" s="275" t="s">
        <v>20</v>
      </c>
      <c r="E10" s="170">
        <v>17</v>
      </c>
      <c r="F10" s="168">
        <v>648.8</v>
      </c>
      <c r="G10" s="168">
        <v>648.8</v>
      </c>
      <c r="H10" s="171"/>
      <c r="I10" s="196"/>
      <c r="J10" s="196"/>
    </row>
    <row r="11" spans="1:10" s="149" customFormat="1" ht="19.5" customHeight="1">
      <c r="A11" s="172"/>
      <c r="B11" s="274" t="s">
        <v>23</v>
      </c>
      <c r="C11" s="173"/>
      <c r="D11" s="275" t="s">
        <v>24</v>
      </c>
      <c r="E11" s="170">
        <v>18</v>
      </c>
      <c r="F11" s="168">
        <v>724.31</v>
      </c>
      <c r="G11" s="168">
        <v>724.31</v>
      </c>
      <c r="H11" s="171"/>
      <c r="I11" s="196"/>
      <c r="J11" s="196"/>
    </row>
    <row r="12" spans="1:10" s="149" customFormat="1" ht="19.5" customHeight="1">
      <c r="A12" s="172"/>
      <c r="B12" s="274" t="s">
        <v>27</v>
      </c>
      <c r="C12" s="173"/>
      <c r="D12" s="174" t="s">
        <v>16</v>
      </c>
      <c r="E12" s="170">
        <v>19</v>
      </c>
      <c r="F12" s="168"/>
      <c r="G12" s="168"/>
      <c r="H12" s="171"/>
      <c r="I12" s="196"/>
      <c r="J12" s="196"/>
    </row>
    <row r="13" spans="1:10" s="149" customFormat="1" ht="19.5" customHeight="1">
      <c r="A13" s="172"/>
      <c r="B13" s="274" t="s">
        <v>30</v>
      </c>
      <c r="C13" s="173"/>
      <c r="D13" s="275" t="s">
        <v>31</v>
      </c>
      <c r="E13" s="170">
        <v>20</v>
      </c>
      <c r="F13" s="168">
        <v>6.98</v>
      </c>
      <c r="G13" s="168">
        <v>6.98</v>
      </c>
      <c r="H13" s="171"/>
      <c r="I13" s="196"/>
      <c r="J13" s="196"/>
    </row>
    <row r="14" spans="1:10" s="149" customFormat="1" ht="19.5" customHeight="1">
      <c r="A14" s="172"/>
      <c r="B14" s="274" t="s">
        <v>33</v>
      </c>
      <c r="C14" s="173"/>
      <c r="D14" s="174" t="s">
        <v>16</v>
      </c>
      <c r="E14" s="170">
        <v>21</v>
      </c>
      <c r="F14" s="168"/>
      <c r="G14" s="168"/>
      <c r="H14" s="171"/>
      <c r="I14" s="196"/>
      <c r="J14" s="196"/>
    </row>
    <row r="15" spans="1:10" s="149" customFormat="1" ht="19.5" customHeight="1">
      <c r="A15" s="166"/>
      <c r="B15" s="274" t="s">
        <v>35</v>
      </c>
      <c r="C15" s="175"/>
      <c r="D15" s="176"/>
      <c r="E15" s="170">
        <v>22</v>
      </c>
      <c r="F15" s="168"/>
      <c r="G15" s="168"/>
      <c r="H15" s="177"/>
      <c r="I15" s="196"/>
      <c r="J15" s="196"/>
    </row>
    <row r="16" spans="1:10" s="149" customFormat="1" ht="19.5" customHeight="1">
      <c r="A16" s="276" t="s">
        <v>37</v>
      </c>
      <c r="B16" s="274" t="s">
        <v>38</v>
      </c>
      <c r="C16" s="168">
        <v>14145</v>
      </c>
      <c r="D16" s="277" t="s">
        <v>39</v>
      </c>
      <c r="E16" s="170">
        <v>23</v>
      </c>
      <c r="F16" s="168">
        <v>14212.79</v>
      </c>
      <c r="G16" s="168">
        <v>14212.79</v>
      </c>
      <c r="H16" s="180"/>
      <c r="I16" s="196"/>
      <c r="J16" s="196"/>
    </row>
    <row r="17" spans="1:10" s="149" customFormat="1" ht="19.5" customHeight="1">
      <c r="A17" s="181" t="s">
        <v>110</v>
      </c>
      <c r="B17" s="274" t="s">
        <v>42</v>
      </c>
      <c r="C17" s="173">
        <v>99.87</v>
      </c>
      <c r="D17" s="182" t="s">
        <v>111</v>
      </c>
      <c r="E17" s="170">
        <v>24</v>
      </c>
      <c r="F17" s="168">
        <v>32.08</v>
      </c>
      <c r="G17" s="168">
        <v>32.08</v>
      </c>
      <c r="H17" s="183"/>
      <c r="I17" s="196"/>
      <c r="J17" s="196"/>
    </row>
    <row r="18" spans="1:10" s="149" customFormat="1" ht="19.5" customHeight="1">
      <c r="A18" s="181" t="s">
        <v>112</v>
      </c>
      <c r="B18" s="274" t="s">
        <v>46</v>
      </c>
      <c r="C18" s="173">
        <v>99.87</v>
      </c>
      <c r="D18" s="176"/>
      <c r="E18" s="170">
        <v>25</v>
      </c>
      <c r="F18" s="168"/>
      <c r="G18" s="168"/>
      <c r="H18" s="183"/>
      <c r="I18" s="196"/>
      <c r="J18" s="196"/>
    </row>
    <row r="19" spans="1:10" s="149" customFormat="1" ht="19.5" customHeight="1">
      <c r="A19" s="184" t="s">
        <v>113</v>
      </c>
      <c r="B19" s="274" t="s">
        <v>49</v>
      </c>
      <c r="C19" s="185"/>
      <c r="D19" s="186"/>
      <c r="E19" s="170">
        <v>26</v>
      </c>
      <c r="F19" s="168"/>
      <c r="G19" s="168"/>
      <c r="H19" s="187"/>
      <c r="I19" s="196"/>
      <c r="J19" s="196"/>
    </row>
    <row r="20" spans="1:10" s="149" customFormat="1" ht="19.5" customHeight="1">
      <c r="A20" s="184"/>
      <c r="B20" s="274" t="s">
        <v>52</v>
      </c>
      <c r="C20" s="185"/>
      <c r="D20" s="186"/>
      <c r="E20" s="170">
        <v>27</v>
      </c>
      <c r="F20" s="168"/>
      <c r="G20" s="168"/>
      <c r="H20" s="187"/>
      <c r="I20" s="196"/>
      <c r="J20" s="196"/>
    </row>
    <row r="21" spans="1:8" ht="19.5" customHeight="1">
      <c r="A21" s="278" t="s">
        <v>51</v>
      </c>
      <c r="B21" s="274" t="s">
        <v>14</v>
      </c>
      <c r="C21" s="168">
        <v>14244.87</v>
      </c>
      <c r="D21" s="279" t="s">
        <v>51</v>
      </c>
      <c r="E21" s="170">
        <v>28</v>
      </c>
      <c r="F21" s="168">
        <v>14244.87</v>
      </c>
      <c r="G21" s="190"/>
      <c r="H21" s="191"/>
    </row>
    <row r="22" spans="1:8" ht="29.25" customHeight="1">
      <c r="A22" s="192" t="s">
        <v>114</v>
      </c>
      <c r="B22" s="193"/>
      <c r="C22" s="193"/>
      <c r="D22" s="193"/>
      <c r="E22" s="193"/>
      <c r="F22" s="193"/>
      <c r="G22" s="194"/>
      <c r="H22" s="193"/>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7"/>
  <sheetViews>
    <sheetView workbookViewId="0" topLeftCell="A1">
      <selection activeCell="K13" sqref="K13"/>
    </sheetView>
  </sheetViews>
  <sheetFormatPr defaultColWidth="9.00390625" defaultRowHeight="14.25"/>
  <cols>
    <col min="1" max="2" width="5.00390625" style="32" customWidth="1"/>
    <col min="3" max="3" width="16.125" style="32" customWidth="1"/>
    <col min="4" max="6" width="25.00390625" style="32" customWidth="1"/>
    <col min="7" max="16384" width="9.00390625" style="32" customWidth="1"/>
  </cols>
  <sheetData>
    <row r="1" spans="1:6" s="28" customFormat="1" ht="30" customHeight="1">
      <c r="A1" s="33" t="s">
        <v>115</v>
      </c>
      <c r="B1" s="33"/>
      <c r="C1" s="33"/>
      <c r="D1" s="33"/>
      <c r="E1" s="33"/>
      <c r="F1" s="33"/>
    </row>
    <row r="2" spans="1:6" s="29" customFormat="1" ht="10.5" customHeight="1">
      <c r="A2" s="34"/>
      <c r="B2" s="34"/>
      <c r="C2" s="34"/>
      <c r="F2" s="73" t="s">
        <v>116</v>
      </c>
    </row>
    <row r="3" spans="1:6" s="29" customFormat="1" ht="15" customHeight="1">
      <c r="A3" s="35" t="s">
        <v>57</v>
      </c>
      <c r="B3" s="130" t="s">
        <v>58</v>
      </c>
      <c r="C3" s="130"/>
      <c r="D3" s="37"/>
      <c r="E3" s="37"/>
      <c r="F3" s="73" t="s">
        <v>3</v>
      </c>
    </row>
    <row r="4" spans="1:6" s="30" customFormat="1" ht="20.25" customHeight="1">
      <c r="A4" s="38" t="s">
        <v>117</v>
      </c>
      <c r="B4" s="39"/>
      <c r="C4" s="39"/>
      <c r="D4" s="42" t="s">
        <v>118</v>
      </c>
      <c r="E4" s="43"/>
      <c r="F4" s="131"/>
    </row>
    <row r="5" spans="1:6" s="30" customFormat="1" ht="24.75" customHeight="1">
      <c r="A5" s="44" t="s">
        <v>65</v>
      </c>
      <c r="B5" s="45"/>
      <c r="C5" s="45" t="s">
        <v>66</v>
      </c>
      <c r="D5" s="47" t="s">
        <v>119</v>
      </c>
      <c r="E5" s="47" t="s">
        <v>120</v>
      </c>
      <c r="F5" s="75" t="s">
        <v>98</v>
      </c>
    </row>
    <row r="6" spans="1:6" s="30" customFormat="1" ht="18" customHeight="1">
      <c r="A6" s="44"/>
      <c r="B6" s="45"/>
      <c r="C6" s="45"/>
      <c r="D6" s="47"/>
      <c r="E6" s="47"/>
      <c r="F6" s="75"/>
    </row>
    <row r="7" spans="1:6" s="30" customFormat="1" ht="22.5" customHeight="1">
      <c r="A7" s="44"/>
      <c r="B7" s="45"/>
      <c r="C7" s="45"/>
      <c r="D7" s="49"/>
      <c r="E7" s="49"/>
      <c r="F7" s="76"/>
    </row>
    <row r="8" spans="1:6" s="30" customFormat="1" ht="22.5" customHeight="1">
      <c r="A8" s="44" t="s">
        <v>67</v>
      </c>
      <c r="B8" s="45"/>
      <c r="C8" s="45"/>
      <c r="D8" s="45">
        <v>1</v>
      </c>
      <c r="E8" s="45">
        <v>2</v>
      </c>
      <c r="F8" s="77">
        <v>3</v>
      </c>
    </row>
    <row r="9" spans="1:6" s="30" customFormat="1" ht="22.5" customHeight="1">
      <c r="A9" s="44" t="s">
        <v>68</v>
      </c>
      <c r="B9" s="45"/>
      <c r="C9" s="45"/>
      <c r="D9" s="132">
        <f>E9+F9</f>
        <v>14212.79</v>
      </c>
      <c r="E9" s="132">
        <v>8314.26</v>
      </c>
      <c r="F9" s="133">
        <v>5898.53</v>
      </c>
    </row>
    <row r="10" spans="1:6" s="31" customFormat="1" ht="22.5" customHeight="1">
      <c r="A10" s="134">
        <v>2010101</v>
      </c>
      <c r="B10" s="135"/>
      <c r="C10" s="136" t="s">
        <v>69</v>
      </c>
      <c r="D10" s="132">
        <f aca="true" t="shared" si="0" ref="D10:D22">E10+F10</f>
        <v>6934.16</v>
      </c>
      <c r="E10" s="132">
        <v>6934.16</v>
      </c>
      <c r="F10" s="137"/>
    </row>
    <row r="11" spans="1:6" s="31" customFormat="1" ht="22.5" customHeight="1">
      <c r="A11" s="134" t="s">
        <v>70</v>
      </c>
      <c r="B11" s="135"/>
      <c r="C11" s="136" t="s">
        <v>71</v>
      </c>
      <c r="D11" s="132">
        <f t="shared" si="0"/>
        <v>2655.38</v>
      </c>
      <c r="E11" s="132"/>
      <c r="F11" s="138">
        <v>2655.38</v>
      </c>
    </row>
    <row r="12" spans="1:6" s="31" customFormat="1" ht="22.5" customHeight="1">
      <c r="A12" s="134" t="s">
        <v>72</v>
      </c>
      <c r="B12" s="135"/>
      <c r="C12" s="136" t="s">
        <v>73</v>
      </c>
      <c r="D12" s="132">
        <f t="shared" si="0"/>
        <v>1275.45</v>
      </c>
      <c r="E12" s="132"/>
      <c r="F12" s="133">
        <v>1275.45</v>
      </c>
    </row>
    <row r="13" spans="1:6" s="31" customFormat="1" ht="22.5" customHeight="1">
      <c r="A13" s="134" t="s">
        <v>74</v>
      </c>
      <c r="B13" s="135"/>
      <c r="C13" s="136" t="s">
        <v>75</v>
      </c>
      <c r="D13" s="132">
        <f t="shared" si="0"/>
        <v>589.69</v>
      </c>
      <c r="E13" s="132"/>
      <c r="F13" s="133">
        <v>589.69</v>
      </c>
    </row>
    <row r="14" spans="1:6" s="31" customFormat="1" ht="22.5" customHeight="1">
      <c r="A14" s="134" t="s">
        <v>76</v>
      </c>
      <c r="B14" s="135"/>
      <c r="C14" s="136" t="s">
        <v>77</v>
      </c>
      <c r="D14" s="132">
        <f t="shared" si="0"/>
        <v>595.31</v>
      </c>
      <c r="E14" s="132"/>
      <c r="F14" s="133">
        <v>595.31</v>
      </c>
    </row>
    <row r="15" spans="1:6" s="31" customFormat="1" ht="22.5" customHeight="1">
      <c r="A15" s="134" t="s">
        <v>78</v>
      </c>
      <c r="B15" s="135"/>
      <c r="C15" s="139" t="s">
        <v>79</v>
      </c>
      <c r="D15" s="132">
        <f t="shared" si="0"/>
        <v>624.72</v>
      </c>
      <c r="E15" s="132"/>
      <c r="F15" s="133">
        <v>624.72</v>
      </c>
    </row>
    <row r="16" spans="1:6" s="31" customFormat="1" ht="22.5" customHeight="1">
      <c r="A16" s="134" t="s">
        <v>80</v>
      </c>
      <c r="B16" s="135"/>
      <c r="C16" s="139" t="s">
        <v>81</v>
      </c>
      <c r="D16" s="132">
        <f t="shared" si="0"/>
        <v>157.98</v>
      </c>
      <c r="E16" s="132"/>
      <c r="F16" s="133">
        <v>157.98</v>
      </c>
    </row>
    <row r="17" spans="1:6" s="31" customFormat="1" ht="22.5" customHeight="1">
      <c r="A17" s="134" t="s">
        <v>82</v>
      </c>
      <c r="B17" s="135"/>
      <c r="C17" s="139" t="s">
        <v>83</v>
      </c>
      <c r="D17" s="132">
        <f t="shared" si="0"/>
        <v>19</v>
      </c>
      <c r="E17" s="132">
        <v>19</v>
      </c>
      <c r="F17" s="133"/>
    </row>
    <row r="18" spans="1:6" s="31" customFormat="1" ht="28.5" customHeight="1">
      <c r="A18" s="134" t="s">
        <v>84</v>
      </c>
      <c r="B18" s="135"/>
      <c r="C18" s="140" t="s">
        <v>85</v>
      </c>
      <c r="D18" s="132">
        <f t="shared" si="0"/>
        <v>628.4</v>
      </c>
      <c r="E18" s="132">
        <v>628.4</v>
      </c>
      <c r="F18" s="133"/>
    </row>
    <row r="19" spans="1:6" s="31" customFormat="1" ht="28.5" customHeight="1">
      <c r="A19" s="134" t="s">
        <v>86</v>
      </c>
      <c r="B19" s="135"/>
      <c r="C19" s="140" t="s">
        <v>87</v>
      </c>
      <c r="D19" s="132">
        <f t="shared" si="0"/>
        <v>1.4</v>
      </c>
      <c r="E19" s="132">
        <v>1.4</v>
      </c>
      <c r="F19" s="133"/>
    </row>
    <row r="20" spans="1:6" s="31" customFormat="1" ht="22.5" customHeight="1">
      <c r="A20" s="134" t="s">
        <v>88</v>
      </c>
      <c r="B20" s="135"/>
      <c r="C20" s="139" t="s">
        <v>89</v>
      </c>
      <c r="D20" s="132">
        <f t="shared" si="0"/>
        <v>277.94</v>
      </c>
      <c r="E20" s="132">
        <v>277.94</v>
      </c>
      <c r="F20" s="133"/>
    </row>
    <row r="21" spans="1:6" s="31" customFormat="1" ht="28.5" customHeight="1">
      <c r="A21" s="134" t="s">
        <v>90</v>
      </c>
      <c r="B21" s="135"/>
      <c r="C21" s="140" t="s">
        <v>91</v>
      </c>
      <c r="D21" s="132">
        <f t="shared" si="0"/>
        <v>446.38</v>
      </c>
      <c r="E21" s="132">
        <v>446.38</v>
      </c>
      <c r="F21" s="133"/>
    </row>
    <row r="22" spans="1:6" s="31" customFormat="1" ht="22.5" customHeight="1">
      <c r="A22" s="141" t="s">
        <v>92</v>
      </c>
      <c r="B22" s="142"/>
      <c r="C22" s="143" t="s">
        <v>93</v>
      </c>
      <c r="D22" s="144">
        <f t="shared" si="0"/>
        <v>6.98</v>
      </c>
      <c r="E22" s="144">
        <v>6.98</v>
      </c>
      <c r="F22" s="145"/>
    </row>
    <row r="23" spans="1:6" ht="32.25" customHeight="1">
      <c r="A23" s="146" t="s">
        <v>121</v>
      </c>
      <c r="B23" s="147"/>
      <c r="C23" s="147"/>
      <c r="D23" s="147"/>
      <c r="E23" s="147"/>
      <c r="F23" s="147"/>
    </row>
    <row r="24" ht="14.25">
      <c r="A24" s="72"/>
    </row>
    <row r="25" ht="14.25">
      <c r="A25" s="72"/>
    </row>
    <row r="26" ht="14.25">
      <c r="A26" s="72"/>
    </row>
    <row r="27" ht="14.25">
      <c r="A27" s="72"/>
    </row>
  </sheetData>
  <sheetProtection/>
  <mergeCells count="25">
    <mergeCell ref="A1:F1"/>
    <mergeCell ref="B3:C3"/>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F23"/>
    <mergeCell ref="C5:C7"/>
    <mergeCell ref="D5:D7"/>
    <mergeCell ref="E5:E7"/>
    <mergeCell ref="F5:F7"/>
    <mergeCell ref="A5:B7"/>
  </mergeCells>
  <printOptions horizontalCentered="1"/>
  <pageMargins left="0.35" right="0.35" top="0.79" bottom="0.79" header="0.51" footer="0.2"/>
  <pageSetup fitToHeight="1" fitToWidth="1" horizontalDpi="600" verticalDpi="600" orientation="landscape" paperSize="9" scale="88"/>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4">
      <selection activeCell="K26" sqref="K26"/>
    </sheetView>
  </sheetViews>
  <sheetFormatPr defaultColWidth="9.00390625" defaultRowHeight="14.25"/>
  <cols>
    <col min="1" max="1" width="8.00390625" style="109" bestFit="1" customWidth="1"/>
    <col min="2" max="2" width="26.875" style="109" customWidth="1"/>
    <col min="3" max="3" width="12.625" style="109" customWidth="1"/>
    <col min="4" max="4" width="8.00390625" style="109" customWidth="1"/>
    <col min="5" max="5" width="19.00390625" style="109" bestFit="1" customWidth="1"/>
    <col min="6" max="6" width="12.625" style="109" customWidth="1"/>
    <col min="7" max="7" width="8.00390625" style="109" customWidth="1"/>
    <col min="8" max="8" width="22.625" style="109" bestFit="1" customWidth="1"/>
    <col min="9" max="9" width="12.625" style="109" customWidth="1"/>
    <col min="10" max="10" width="8.50390625" style="109" customWidth="1"/>
    <col min="11" max="16384" width="9.00390625" style="109" customWidth="1"/>
  </cols>
  <sheetData>
    <row r="1" spans="1:9" ht="20.25">
      <c r="A1" s="110" t="s">
        <v>122</v>
      </c>
      <c r="B1" s="110"/>
      <c r="C1" s="110"/>
      <c r="D1" s="110"/>
      <c r="E1" s="110"/>
      <c r="F1" s="110"/>
      <c r="G1" s="110"/>
      <c r="H1" s="110"/>
      <c r="I1" s="110"/>
    </row>
    <row r="2" spans="1:9" s="106" customFormat="1" ht="20.25" customHeight="1">
      <c r="A2" s="34"/>
      <c r="B2" s="34"/>
      <c r="C2" s="34"/>
      <c r="D2" s="29"/>
      <c r="E2" s="29"/>
      <c r="F2" s="29"/>
      <c r="G2" s="29"/>
      <c r="H2" s="29"/>
      <c r="I2" s="124" t="s">
        <v>123</v>
      </c>
    </row>
    <row r="3" spans="1:9" s="107" customFormat="1" ht="15" customHeight="1">
      <c r="A3" s="111" t="s">
        <v>57</v>
      </c>
      <c r="B3" s="112" t="s">
        <v>58</v>
      </c>
      <c r="C3" s="111"/>
      <c r="D3" s="111"/>
      <c r="E3" s="111"/>
      <c r="F3" s="111"/>
      <c r="G3" s="111"/>
      <c r="H3" s="111"/>
      <c r="I3" s="125" t="s">
        <v>3</v>
      </c>
    </row>
    <row r="4" spans="1:9" s="108" customFormat="1" ht="15" customHeight="1">
      <c r="A4" s="113" t="s">
        <v>124</v>
      </c>
      <c r="B4" s="114" t="s">
        <v>125</v>
      </c>
      <c r="C4" s="114" t="s">
        <v>125</v>
      </c>
      <c r="D4" s="114" t="s">
        <v>126</v>
      </c>
      <c r="E4" s="114" t="s">
        <v>125</v>
      </c>
      <c r="F4" s="114" t="s">
        <v>125</v>
      </c>
      <c r="G4" s="114" t="s">
        <v>125</v>
      </c>
      <c r="H4" s="114" t="s">
        <v>125</v>
      </c>
      <c r="I4" s="126" t="s">
        <v>125</v>
      </c>
    </row>
    <row r="5" spans="1:9" s="108" customFormat="1" ht="15" customHeight="1">
      <c r="A5" s="115" t="s">
        <v>127</v>
      </c>
      <c r="B5" s="116" t="s">
        <v>66</v>
      </c>
      <c r="C5" s="116" t="s">
        <v>105</v>
      </c>
      <c r="D5" s="116" t="s">
        <v>127</v>
      </c>
      <c r="E5" s="116" t="s">
        <v>66</v>
      </c>
      <c r="F5" s="116" t="s">
        <v>105</v>
      </c>
      <c r="G5" s="116" t="s">
        <v>127</v>
      </c>
      <c r="H5" s="116" t="s">
        <v>66</v>
      </c>
      <c r="I5" s="127" t="s">
        <v>105</v>
      </c>
    </row>
    <row r="6" spans="1:9" s="108" customFormat="1" ht="15" customHeight="1">
      <c r="A6" s="115" t="s">
        <v>125</v>
      </c>
      <c r="B6" s="116" t="s">
        <v>125</v>
      </c>
      <c r="C6" s="116" t="s">
        <v>125</v>
      </c>
      <c r="D6" s="116" t="s">
        <v>125</v>
      </c>
      <c r="E6" s="116" t="s">
        <v>125</v>
      </c>
      <c r="F6" s="116" t="s">
        <v>125</v>
      </c>
      <c r="G6" s="116" t="s">
        <v>125</v>
      </c>
      <c r="H6" s="116" t="s">
        <v>125</v>
      </c>
      <c r="I6" s="127" t="s">
        <v>125</v>
      </c>
    </row>
    <row r="7" spans="1:9" s="108" customFormat="1" ht="13.5" customHeight="1">
      <c r="A7" s="117" t="s">
        <v>128</v>
      </c>
      <c r="B7" s="118" t="s">
        <v>129</v>
      </c>
      <c r="C7" s="119">
        <v>4151.31</v>
      </c>
      <c r="D7" s="118" t="s">
        <v>130</v>
      </c>
      <c r="E7" s="118" t="s">
        <v>131</v>
      </c>
      <c r="F7" s="119">
        <v>964.87</v>
      </c>
      <c r="G7" s="118" t="s">
        <v>132</v>
      </c>
      <c r="H7" s="118" t="s">
        <v>133</v>
      </c>
      <c r="I7" s="128"/>
    </row>
    <row r="8" spans="1:9" s="108" customFormat="1" ht="13.5" customHeight="1">
      <c r="A8" s="117" t="s">
        <v>134</v>
      </c>
      <c r="B8" s="118" t="s">
        <v>135</v>
      </c>
      <c r="C8" s="119">
        <v>1305.81</v>
      </c>
      <c r="D8" s="118" t="s">
        <v>136</v>
      </c>
      <c r="E8" s="118" t="s">
        <v>137</v>
      </c>
      <c r="F8" s="119">
        <v>52.97</v>
      </c>
      <c r="G8" s="118" t="s">
        <v>138</v>
      </c>
      <c r="H8" s="118" t="s">
        <v>139</v>
      </c>
      <c r="I8" s="128"/>
    </row>
    <row r="9" spans="1:9" s="108" customFormat="1" ht="13.5" customHeight="1">
      <c r="A9" s="117" t="s">
        <v>140</v>
      </c>
      <c r="B9" s="118" t="s">
        <v>141</v>
      </c>
      <c r="C9" s="119">
        <v>1189.88</v>
      </c>
      <c r="D9" s="118" t="s">
        <v>142</v>
      </c>
      <c r="E9" s="118" t="s">
        <v>143</v>
      </c>
      <c r="F9" s="119">
        <v>16.13</v>
      </c>
      <c r="G9" s="118" t="s">
        <v>144</v>
      </c>
      <c r="H9" s="118" t="s">
        <v>145</v>
      </c>
      <c r="I9" s="128"/>
    </row>
    <row r="10" spans="1:9" s="108" customFormat="1" ht="13.5" customHeight="1">
      <c r="A10" s="117" t="s">
        <v>146</v>
      </c>
      <c r="B10" s="118" t="s">
        <v>147</v>
      </c>
      <c r="C10" s="119">
        <v>1649.31</v>
      </c>
      <c r="D10" s="118" t="s">
        <v>148</v>
      </c>
      <c r="E10" s="118" t="s">
        <v>149</v>
      </c>
      <c r="F10" s="119"/>
      <c r="G10" s="118" t="s">
        <v>150</v>
      </c>
      <c r="H10" s="118" t="s">
        <v>151</v>
      </c>
      <c r="I10" s="128"/>
    </row>
    <row r="11" spans="1:9" s="108" customFormat="1" ht="13.5" customHeight="1">
      <c r="A11" s="117" t="s">
        <v>152</v>
      </c>
      <c r="B11" s="118" t="s">
        <v>153</v>
      </c>
      <c r="C11" s="119">
        <v>4.82</v>
      </c>
      <c r="D11" s="118" t="s">
        <v>154</v>
      </c>
      <c r="E11" s="118" t="s">
        <v>155</v>
      </c>
      <c r="F11" s="119"/>
      <c r="G11" s="118" t="s">
        <v>156</v>
      </c>
      <c r="H11" s="118" t="s">
        <v>157</v>
      </c>
      <c r="I11" s="128"/>
    </row>
    <row r="12" spans="1:9" s="108" customFormat="1" ht="13.5" customHeight="1">
      <c r="A12" s="117" t="s">
        <v>158</v>
      </c>
      <c r="B12" s="118" t="s">
        <v>159</v>
      </c>
      <c r="C12" s="119"/>
      <c r="D12" s="118" t="s">
        <v>160</v>
      </c>
      <c r="E12" s="118" t="s">
        <v>161</v>
      </c>
      <c r="F12" s="119">
        <v>3.79</v>
      </c>
      <c r="G12" s="118" t="s">
        <v>162</v>
      </c>
      <c r="H12" s="118" t="s">
        <v>163</v>
      </c>
      <c r="I12" s="128"/>
    </row>
    <row r="13" spans="1:9" s="108" customFormat="1" ht="13.5" customHeight="1">
      <c r="A13" s="117" t="s">
        <v>164</v>
      </c>
      <c r="B13" s="118" t="s">
        <v>165</v>
      </c>
      <c r="C13" s="119"/>
      <c r="D13" s="118" t="s">
        <v>166</v>
      </c>
      <c r="E13" s="118" t="s">
        <v>167</v>
      </c>
      <c r="F13" s="119">
        <v>28.48</v>
      </c>
      <c r="G13" s="118" t="s">
        <v>168</v>
      </c>
      <c r="H13" s="118" t="s">
        <v>169</v>
      </c>
      <c r="I13" s="128"/>
    </row>
    <row r="14" spans="1:9" s="108" customFormat="1" ht="13.5" customHeight="1">
      <c r="A14" s="117" t="s">
        <v>170</v>
      </c>
      <c r="B14" s="118" t="s">
        <v>171</v>
      </c>
      <c r="C14" s="119">
        <v>1.49</v>
      </c>
      <c r="D14" s="118" t="s">
        <v>172</v>
      </c>
      <c r="E14" s="118" t="s">
        <v>173</v>
      </c>
      <c r="F14" s="119">
        <v>30.55</v>
      </c>
      <c r="G14" s="118" t="s">
        <v>174</v>
      </c>
      <c r="H14" s="118" t="s">
        <v>175</v>
      </c>
      <c r="I14" s="128"/>
    </row>
    <row r="15" spans="1:9" s="108" customFormat="1" ht="13.5" customHeight="1">
      <c r="A15" s="117" t="s">
        <v>176</v>
      </c>
      <c r="B15" s="118" t="s">
        <v>177</v>
      </c>
      <c r="C15" s="119"/>
      <c r="D15" s="118" t="s">
        <v>178</v>
      </c>
      <c r="E15" s="118" t="s">
        <v>179</v>
      </c>
      <c r="F15" s="119"/>
      <c r="G15" s="118" t="s">
        <v>180</v>
      </c>
      <c r="H15" s="118" t="s">
        <v>181</v>
      </c>
      <c r="I15" s="128"/>
    </row>
    <row r="16" spans="1:9" s="108" customFormat="1" ht="13.5" customHeight="1">
      <c r="A16" s="117" t="s">
        <v>182</v>
      </c>
      <c r="B16" s="118" t="s">
        <v>183</v>
      </c>
      <c r="C16" s="119"/>
      <c r="D16" s="118" t="s">
        <v>184</v>
      </c>
      <c r="E16" s="118" t="s">
        <v>185</v>
      </c>
      <c r="F16" s="119"/>
      <c r="G16" s="118" t="s">
        <v>186</v>
      </c>
      <c r="H16" s="118" t="s">
        <v>187</v>
      </c>
      <c r="I16" s="128"/>
    </row>
    <row r="17" spans="1:9" s="108" customFormat="1" ht="13.5" customHeight="1">
      <c r="A17" s="117" t="s">
        <v>188</v>
      </c>
      <c r="B17" s="118" t="s">
        <v>189</v>
      </c>
      <c r="C17" s="119">
        <v>3198.08</v>
      </c>
      <c r="D17" s="118" t="s">
        <v>190</v>
      </c>
      <c r="E17" s="118" t="s">
        <v>191</v>
      </c>
      <c r="F17" s="119">
        <v>9.03</v>
      </c>
      <c r="G17" s="118" t="s">
        <v>192</v>
      </c>
      <c r="H17" s="118" t="s">
        <v>193</v>
      </c>
      <c r="I17" s="128"/>
    </row>
    <row r="18" spans="1:9" s="108" customFormat="1" ht="13.5" customHeight="1">
      <c r="A18" s="117" t="s">
        <v>194</v>
      </c>
      <c r="B18" s="118" t="s">
        <v>195</v>
      </c>
      <c r="C18" s="119">
        <v>204.74</v>
      </c>
      <c r="D18" s="118" t="s">
        <v>196</v>
      </c>
      <c r="E18" s="118" t="s">
        <v>197</v>
      </c>
      <c r="F18" s="119"/>
      <c r="G18" s="118" t="s">
        <v>198</v>
      </c>
      <c r="H18" s="118" t="s">
        <v>199</v>
      </c>
      <c r="I18" s="128"/>
    </row>
    <row r="19" spans="1:9" s="108" customFormat="1" ht="13.5" customHeight="1">
      <c r="A19" s="117" t="s">
        <v>200</v>
      </c>
      <c r="B19" s="118" t="s">
        <v>201</v>
      </c>
      <c r="C19" s="119">
        <v>1330</v>
      </c>
      <c r="D19" s="118" t="s">
        <v>202</v>
      </c>
      <c r="E19" s="118" t="s">
        <v>203</v>
      </c>
      <c r="F19" s="119">
        <v>1.98</v>
      </c>
      <c r="G19" s="118" t="s">
        <v>204</v>
      </c>
      <c r="H19" s="118" t="s">
        <v>205</v>
      </c>
      <c r="I19" s="128"/>
    </row>
    <row r="20" spans="1:9" s="108" customFormat="1" ht="13.5" customHeight="1">
      <c r="A20" s="117" t="s">
        <v>206</v>
      </c>
      <c r="B20" s="118" t="s">
        <v>207</v>
      </c>
      <c r="C20" s="119"/>
      <c r="D20" s="118" t="s">
        <v>208</v>
      </c>
      <c r="E20" s="118" t="s">
        <v>209</v>
      </c>
      <c r="F20" s="119"/>
      <c r="G20" s="118" t="s">
        <v>210</v>
      </c>
      <c r="H20" s="118" t="s">
        <v>211</v>
      </c>
      <c r="I20" s="128"/>
    </row>
    <row r="21" spans="1:9" s="108" customFormat="1" ht="13.5" customHeight="1">
      <c r="A21" s="117" t="s">
        <v>212</v>
      </c>
      <c r="B21" s="118" t="s">
        <v>213</v>
      </c>
      <c r="C21" s="119">
        <v>0.81</v>
      </c>
      <c r="D21" s="118" t="s">
        <v>214</v>
      </c>
      <c r="E21" s="118" t="s">
        <v>215</v>
      </c>
      <c r="F21" s="119"/>
      <c r="G21" s="118" t="s">
        <v>216</v>
      </c>
      <c r="H21" s="118" t="s">
        <v>217</v>
      </c>
      <c r="I21" s="128"/>
    </row>
    <row r="22" spans="1:9" s="108" customFormat="1" ht="13.5" customHeight="1">
      <c r="A22" s="117" t="s">
        <v>218</v>
      </c>
      <c r="B22" s="118" t="s">
        <v>219</v>
      </c>
      <c r="C22" s="119"/>
      <c r="D22" s="118" t="s">
        <v>220</v>
      </c>
      <c r="E22" s="118" t="s">
        <v>221</v>
      </c>
      <c r="F22" s="119"/>
      <c r="G22" s="118" t="s">
        <v>222</v>
      </c>
      <c r="H22" s="118" t="s">
        <v>223</v>
      </c>
      <c r="I22" s="128"/>
    </row>
    <row r="23" spans="1:9" s="108" customFormat="1" ht="13.5" customHeight="1">
      <c r="A23" s="117" t="s">
        <v>224</v>
      </c>
      <c r="B23" s="118" t="s">
        <v>225</v>
      </c>
      <c r="C23" s="119"/>
      <c r="D23" s="118" t="s">
        <v>226</v>
      </c>
      <c r="E23" s="118" t="s">
        <v>227</v>
      </c>
      <c r="F23" s="119"/>
      <c r="G23" s="118" t="s">
        <v>228</v>
      </c>
      <c r="H23" s="118" t="s">
        <v>229</v>
      </c>
      <c r="I23" s="128"/>
    </row>
    <row r="24" spans="1:9" s="108" customFormat="1" ht="13.5" customHeight="1">
      <c r="A24" s="117" t="s">
        <v>230</v>
      </c>
      <c r="B24" s="118" t="s">
        <v>231</v>
      </c>
      <c r="C24" s="119">
        <v>1084.48</v>
      </c>
      <c r="D24" s="118" t="s">
        <v>232</v>
      </c>
      <c r="E24" s="118" t="s">
        <v>233</v>
      </c>
      <c r="F24" s="119"/>
      <c r="G24" s="118" t="s">
        <v>234</v>
      </c>
      <c r="H24" s="118" t="s">
        <v>235</v>
      </c>
      <c r="I24" s="128"/>
    </row>
    <row r="25" spans="1:9" s="108" customFormat="1" ht="13.5" customHeight="1">
      <c r="A25" s="117" t="s">
        <v>236</v>
      </c>
      <c r="B25" s="118" t="s">
        <v>237</v>
      </c>
      <c r="C25" s="119"/>
      <c r="D25" s="118" t="s">
        <v>238</v>
      </c>
      <c r="E25" s="118" t="s">
        <v>239</v>
      </c>
      <c r="F25" s="119"/>
      <c r="G25" s="118" t="s">
        <v>240</v>
      </c>
      <c r="H25" s="118" t="s">
        <v>241</v>
      </c>
      <c r="I25" s="128"/>
    </row>
    <row r="26" spans="1:9" s="108" customFormat="1" ht="13.5" customHeight="1">
      <c r="A26" s="117" t="s">
        <v>242</v>
      </c>
      <c r="B26" s="118" t="s">
        <v>243</v>
      </c>
      <c r="C26" s="119"/>
      <c r="D26" s="118" t="s">
        <v>244</v>
      </c>
      <c r="E26" s="118" t="s">
        <v>245</v>
      </c>
      <c r="F26" s="119"/>
      <c r="G26" s="118" t="s">
        <v>246</v>
      </c>
      <c r="H26" s="118" t="s">
        <v>247</v>
      </c>
      <c r="I26" s="128"/>
    </row>
    <row r="27" spans="1:9" s="108" customFormat="1" ht="13.5" customHeight="1">
      <c r="A27" s="117" t="s">
        <v>248</v>
      </c>
      <c r="B27" s="118" t="s">
        <v>249</v>
      </c>
      <c r="C27" s="119"/>
      <c r="D27" s="118" t="s">
        <v>250</v>
      </c>
      <c r="E27" s="118" t="s">
        <v>251</v>
      </c>
      <c r="F27" s="119">
        <v>2.21</v>
      </c>
      <c r="G27" s="118" t="s">
        <v>252</v>
      </c>
      <c r="H27" s="118" t="s">
        <v>253</v>
      </c>
      <c r="I27" s="128"/>
    </row>
    <row r="28" spans="1:9" s="108" customFormat="1" ht="13.5" customHeight="1">
      <c r="A28" s="117" t="s">
        <v>254</v>
      </c>
      <c r="B28" s="118" t="s">
        <v>255</v>
      </c>
      <c r="C28" s="119">
        <v>571.05</v>
      </c>
      <c r="D28" s="118" t="s">
        <v>256</v>
      </c>
      <c r="E28" s="118" t="s">
        <v>257</v>
      </c>
      <c r="F28" s="119"/>
      <c r="G28" s="118" t="s">
        <v>258</v>
      </c>
      <c r="H28" s="118" t="s">
        <v>259</v>
      </c>
      <c r="I28" s="128"/>
    </row>
    <row r="29" spans="1:9" s="108" customFormat="1" ht="13.5" customHeight="1">
      <c r="A29" s="117" t="s">
        <v>260</v>
      </c>
      <c r="B29" s="118" t="s">
        <v>261</v>
      </c>
      <c r="C29" s="119"/>
      <c r="D29" s="118" t="s">
        <v>262</v>
      </c>
      <c r="E29" s="118" t="s">
        <v>263</v>
      </c>
      <c r="F29" s="119">
        <v>110</v>
      </c>
      <c r="G29" s="118" t="s">
        <v>264</v>
      </c>
      <c r="H29" s="118" t="s">
        <v>265</v>
      </c>
      <c r="I29" s="128"/>
    </row>
    <row r="30" spans="1:9" s="108" customFormat="1" ht="13.5" customHeight="1">
      <c r="A30" s="117" t="s">
        <v>266</v>
      </c>
      <c r="B30" s="118" t="s">
        <v>267</v>
      </c>
      <c r="C30" s="119">
        <v>6.98</v>
      </c>
      <c r="D30" s="118" t="s">
        <v>268</v>
      </c>
      <c r="E30" s="118" t="s">
        <v>269</v>
      </c>
      <c r="F30" s="119">
        <v>51.81</v>
      </c>
      <c r="G30" s="118" t="s">
        <v>270</v>
      </c>
      <c r="H30" s="118" t="s">
        <v>271</v>
      </c>
      <c r="I30" s="128"/>
    </row>
    <row r="31" spans="1:9" s="108" customFormat="1" ht="13.5" customHeight="1">
      <c r="A31" s="117" t="s">
        <v>272</v>
      </c>
      <c r="B31" s="118" t="s">
        <v>273</v>
      </c>
      <c r="C31" s="119"/>
      <c r="D31" s="118" t="s">
        <v>274</v>
      </c>
      <c r="E31" s="118" t="s">
        <v>275</v>
      </c>
      <c r="F31" s="119">
        <v>136.83</v>
      </c>
      <c r="G31" s="118" t="s">
        <v>276</v>
      </c>
      <c r="H31" s="118" t="s">
        <v>277</v>
      </c>
      <c r="I31" s="128"/>
    </row>
    <row r="32" spans="1:9" s="108" customFormat="1" ht="13.5" customHeight="1">
      <c r="A32" s="117" t="s">
        <v>278</v>
      </c>
      <c r="B32" s="118" t="s">
        <v>279</v>
      </c>
      <c r="C32" s="119"/>
      <c r="D32" s="118" t="s">
        <v>280</v>
      </c>
      <c r="E32" s="118" t="s">
        <v>281</v>
      </c>
      <c r="F32" s="119">
        <v>247.93</v>
      </c>
      <c r="G32" s="118" t="s">
        <v>282</v>
      </c>
      <c r="H32" s="118" t="s">
        <v>283</v>
      </c>
      <c r="I32" s="128"/>
    </row>
    <row r="33" spans="1:9" s="108" customFormat="1" ht="13.5" customHeight="1">
      <c r="A33" s="117" t="s">
        <v>284</v>
      </c>
      <c r="B33" s="118" t="s">
        <v>285</v>
      </c>
      <c r="C33" s="119"/>
      <c r="D33" s="118" t="s">
        <v>286</v>
      </c>
      <c r="E33" s="118" t="s">
        <v>287</v>
      </c>
      <c r="F33" s="119"/>
      <c r="G33" s="118" t="s">
        <v>125</v>
      </c>
      <c r="H33" s="118" t="s">
        <v>125</v>
      </c>
      <c r="I33" s="128"/>
    </row>
    <row r="34" spans="1:9" s="108" customFormat="1" ht="13.5" customHeight="1">
      <c r="A34" s="117" t="s">
        <v>125</v>
      </c>
      <c r="B34" s="118" t="s">
        <v>125</v>
      </c>
      <c r="C34" s="119" t="s">
        <v>125</v>
      </c>
      <c r="D34" s="118" t="s">
        <v>288</v>
      </c>
      <c r="E34" s="118" t="s">
        <v>289</v>
      </c>
      <c r="F34" s="119">
        <v>273.16</v>
      </c>
      <c r="G34" s="118" t="s">
        <v>125</v>
      </c>
      <c r="H34" s="118" t="s">
        <v>125</v>
      </c>
      <c r="I34" s="128"/>
    </row>
    <row r="35" spans="1:9" s="108" customFormat="1" ht="15" customHeight="1">
      <c r="A35" s="120" t="s">
        <v>290</v>
      </c>
      <c r="B35" s="121" t="s">
        <v>125</v>
      </c>
      <c r="C35" s="122">
        <v>7349.39</v>
      </c>
      <c r="D35" s="121" t="s">
        <v>291</v>
      </c>
      <c r="E35" s="121" t="s">
        <v>125</v>
      </c>
      <c r="F35" s="121" t="s">
        <v>125</v>
      </c>
      <c r="G35" s="121" t="s">
        <v>125</v>
      </c>
      <c r="H35" s="121" t="s">
        <v>125</v>
      </c>
      <c r="I35" s="129">
        <v>964.87</v>
      </c>
    </row>
    <row r="36" spans="1:9" ht="19.5" customHeight="1">
      <c r="A36" s="123" t="s">
        <v>292</v>
      </c>
      <c r="B36" s="123"/>
      <c r="C36" s="123"/>
      <c r="D36" s="123"/>
      <c r="E36" s="123"/>
      <c r="F36" s="123"/>
      <c r="G36" s="123"/>
      <c r="H36" s="123"/>
      <c r="I36" s="123"/>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D6" sqref="D6"/>
    </sheetView>
  </sheetViews>
  <sheetFormatPr defaultColWidth="9.00390625" defaultRowHeight="14.25"/>
  <cols>
    <col min="1" max="12" width="10.125" style="32" customWidth="1"/>
    <col min="13" max="16384" width="9.00390625" style="32" customWidth="1"/>
  </cols>
  <sheetData>
    <row r="1" spans="1:12" s="28" customFormat="1" ht="30" customHeight="1">
      <c r="A1" s="33" t="s">
        <v>293</v>
      </c>
      <c r="B1" s="33"/>
      <c r="C1" s="33"/>
      <c r="D1" s="33"/>
      <c r="E1" s="33"/>
      <c r="F1" s="33"/>
      <c r="G1" s="33"/>
      <c r="H1" s="33"/>
      <c r="I1" s="33"/>
      <c r="J1" s="33"/>
      <c r="K1" s="33"/>
      <c r="L1" s="33"/>
    </row>
    <row r="2" s="29" customFormat="1" ht="10.5" customHeight="1">
      <c r="L2" s="73" t="s">
        <v>294</v>
      </c>
    </row>
    <row r="3" spans="1:12" s="29" customFormat="1" ht="15" customHeight="1">
      <c r="A3" s="35" t="s">
        <v>57</v>
      </c>
      <c r="B3" s="81" t="s">
        <v>58</v>
      </c>
      <c r="C3" s="81"/>
      <c r="D3" s="36"/>
      <c r="E3" s="36"/>
      <c r="F3" s="36"/>
      <c r="G3" s="36"/>
      <c r="H3" s="36"/>
      <c r="I3" s="36"/>
      <c r="J3" s="36"/>
      <c r="K3" s="37"/>
      <c r="L3" s="73" t="s">
        <v>3</v>
      </c>
    </row>
    <row r="4" spans="1:12" s="30" customFormat="1" ht="27.75" customHeight="1">
      <c r="A4" s="82" t="s">
        <v>295</v>
      </c>
      <c r="B4" s="83"/>
      <c r="C4" s="83"/>
      <c r="D4" s="83"/>
      <c r="E4" s="83"/>
      <c r="F4" s="84"/>
      <c r="G4" s="85" t="s">
        <v>8</v>
      </c>
      <c r="H4" s="83"/>
      <c r="I4" s="83"/>
      <c r="J4" s="83"/>
      <c r="K4" s="83"/>
      <c r="L4" s="100"/>
    </row>
    <row r="5" spans="1:12" s="30" customFormat="1" ht="30" customHeight="1">
      <c r="A5" s="86" t="s">
        <v>68</v>
      </c>
      <c r="B5" s="87" t="s">
        <v>296</v>
      </c>
      <c r="C5" s="88" t="s">
        <v>297</v>
      </c>
      <c r="D5" s="89"/>
      <c r="E5" s="90"/>
      <c r="F5" s="91" t="s">
        <v>298</v>
      </c>
      <c r="G5" s="92" t="s">
        <v>68</v>
      </c>
      <c r="H5" s="87" t="s">
        <v>296</v>
      </c>
      <c r="I5" s="88" t="s">
        <v>297</v>
      </c>
      <c r="J5" s="89"/>
      <c r="K5" s="90"/>
      <c r="L5" s="101" t="s">
        <v>298</v>
      </c>
    </row>
    <row r="6" spans="1:12" s="30" customFormat="1" ht="30" customHeight="1">
      <c r="A6" s="93"/>
      <c r="B6" s="94"/>
      <c r="C6" s="94" t="s">
        <v>119</v>
      </c>
      <c r="D6" s="94" t="s">
        <v>299</v>
      </c>
      <c r="E6" s="94" t="s">
        <v>300</v>
      </c>
      <c r="F6" s="91"/>
      <c r="G6" s="95"/>
      <c r="H6" s="94"/>
      <c r="I6" s="94" t="s">
        <v>119</v>
      </c>
      <c r="J6" s="94" t="s">
        <v>299</v>
      </c>
      <c r="K6" s="94" t="s">
        <v>300</v>
      </c>
      <c r="L6" s="102"/>
    </row>
    <row r="7" spans="1:12" s="30" customFormat="1" ht="27.75" customHeight="1">
      <c r="A7" s="96">
        <v>1</v>
      </c>
      <c r="B7" s="97">
        <v>2</v>
      </c>
      <c r="C7" s="97">
        <v>3</v>
      </c>
      <c r="D7" s="97">
        <v>4</v>
      </c>
      <c r="E7" s="97">
        <v>5</v>
      </c>
      <c r="F7" s="97">
        <v>6</v>
      </c>
      <c r="G7" s="97">
        <v>7</v>
      </c>
      <c r="H7" s="97">
        <v>8</v>
      </c>
      <c r="I7" s="97">
        <v>9</v>
      </c>
      <c r="J7" s="97">
        <v>10</v>
      </c>
      <c r="K7" s="97">
        <v>11</v>
      </c>
      <c r="L7" s="103">
        <v>12</v>
      </c>
    </row>
    <row r="8" spans="1:12" s="31" customFormat="1" ht="42.75" customHeight="1">
      <c r="A8" s="98">
        <v>601.98</v>
      </c>
      <c r="B8" s="99">
        <v>227</v>
      </c>
      <c r="C8" s="99">
        <v>176.98</v>
      </c>
      <c r="D8" s="99">
        <v>27.98</v>
      </c>
      <c r="E8" s="99">
        <v>149</v>
      </c>
      <c r="F8" s="99">
        <v>198</v>
      </c>
      <c r="G8" s="99">
        <v>440.41</v>
      </c>
      <c r="H8" s="99">
        <v>216.83</v>
      </c>
      <c r="I8" s="99">
        <v>165.23</v>
      </c>
      <c r="J8" s="99">
        <v>27.98</v>
      </c>
      <c r="K8" s="104">
        <v>137.25</v>
      </c>
      <c r="L8" s="105">
        <v>58.35</v>
      </c>
    </row>
    <row r="9" spans="1:12" ht="45" customHeight="1">
      <c r="A9" s="70" t="s">
        <v>301</v>
      </c>
      <c r="B9" s="71"/>
      <c r="C9" s="71"/>
      <c r="D9" s="71"/>
      <c r="E9" s="71"/>
      <c r="F9" s="71"/>
      <c r="G9" s="71"/>
      <c r="H9" s="71"/>
      <c r="I9" s="71"/>
      <c r="J9" s="71"/>
      <c r="K9" s="71"/>
      <c r="L9" s="71"/>
    </row>
  </sheetData>
  <sheetProtection/>
  <mergeCells count="13">
    <mergeCell ref="A1:L1"/>
    <mergeCell ref="B3:C3"/>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1" sqref="A1:I1"/>
    </sheetView>
  </sheetViews>
  <sheetFormatPr defaultColWidth="9.00390625" defaultRowHeight="14.25"/>
  <cols>
    <col min="1" max="2" width="4.625" style="32" customWidth="1"/>
    <col min="3" max="3" width="11.00390625" style="32" customWidth="1"/>
    <col min="4" max="9" width="16.625" style="32" customWidth="1"/>
    <col min="10" max="16384" width="9.00390625" style="32" customWidth="1"/>
  </cols>
  <sheetData>
    <row r="1" spans="1:9" s="28" customFormat="1" ht="30" customHeight="1">
      <c r="A1" s="33" t="s">
        <v>302</v>
      </c>
      <c r="B1" s="33"/>
      <c r="C1" s="33"/>
      <c r="D1" s="33"/>
      <c r="E1" s="33"/>
      <c r="F1" s="33"/>
      <c r="G1" s="33"/>
      <c r="H1" s="33"/>
      <c r="I1" s="33"/>
    </row>
    <row r="2" spans="1:9" s="29" customFormat="1" ht="10.5" customHeight="1">
      <c r="A2" s="34"/>
      <c r="B2" s="34"/>
      <c r="C2" s="34"/>
      <c r="I2" s="73" t="s">
        <v>303</v>
      </c>
    </row>
    <row r="3" spans="1:9" s="29" customFormat="1" ht="15" customHeight="1">
      <c r="A3" s="35" t="s">
        <v>57</v>
      </c>
      <c r="B3" s="34"/>
      <c r="C3" s="34"/>
      <c r="D3" s="36"/>
      <c r="E3" s="36"/>
      <c r="F3" s="36"/>
      <c r="G3" s="36"/>
      <c r="H3" s="37"/>
      <c r="I3" s="73" t="s">
        <v>3</v>
      </c>
    </row>
    <row r="4" spans="1:9" s="30" customFormat="1" ht="20.25" customHeight="1">
      <c r="A4" s="38" t="s">
        <v>117</v>
      </c>
      <c r="B4" s="39"/>
      <c r="C4" s="39"/>
      <c r="D4" s="40" t="s">
        <v>304</v>
      </c>
      <c r="E4" s="41" t="s">
        <v>305</v>
      </c>
      <c r="F4" s="42" t="s">
        <v>118</v>
      </c>
      <c r="G4" s="43"/>
      <c r="H4" s="43"/>
      <c r="I4" s="74" t="s">
        <v>306</v>
      </c>
    </row>
    <row r="5" spans="1:9" s="30" customFormat="1" ht="27" customHeight="1">
      <c r="A5" s="44" t="s">
        <v>65</v>
      </c>
      <c r="B5" s="45"/>
      <c r="C5" s="45" t="s">
        <v>66</v>
      </c>
      <c r="D5" s="46"/>
      <c r="E5" s="47"/>
      <c r="F5" s="47" t="s">
        <v>119</v>
      </c>
      <c r="G5" s="47" t="s">
        <v>120</v>
      </c>
      <c r="H5" s="46" t="s">
        <v>98</v>
      </c>
      <c r="I5" s="75"/>
    </row>
    <row r="6" spans="1:9" s="30" customFormat="1" ht="18" customHeight="1">
      <c r="A6" s="44"/>
      <c r="B6" s="45"/>
      <c r="C6" s="45"/>
      <c r="D6" s="46"/>
      <c r="E6" s="47"/>
      <c r="F6" s="47"/>
      <c r="G6" s="47"/>
      <c r="H6" s="46"/>
      <c r="I6" s="75"/>
    </row>
    <row r="7" spans="1:9" s="30" customFormat="1" ht="22.5" customHeight="1">
      <c r="A7" s="44"/>
      <c r="B7" s="45"/>
      <c r="C7" s="45"/>
      <c r="D7" s="48"/>
      <c r="E7" s="49"/>
      <c r="F7" s="49"/>
      <c r="G7" s="49"/>
      <c r="H7" s="48"/>
      <c r="I7" s="76"/>
    </row>
    <row r="8" spans="1:9" s="30" customFormat="1" ht="22.5" customHeight="1">
      <c r="A8" s="50" t="s">
        <v>67</v>
      </c>
      <c r="B8" s="51"/>
      <c r="C8" s="52"/>
      <c r="D8" s="45">
        <v>1</v>
      </c>
      <c r="E8" s="45">
        <v>2</v>
      </c>
      <c r="F8" s="45">
        <v>3</v>
      </c>
      <c r="G8" s="45">
        <v>4</v>
      </c>
      <c r="H8" s="53">
        <v>5</v>
      </c>
      <c r="I8" s="77">
        <v>6</v>
      </c>
    </row>
    <row r="9" spans="1:9" s="30" customFormat="1" ht="22.5" customHeight="1">
      <c r="A9" s="54" t="s">
        <v>68</v>
      </c>
      <c r="B9" s="55"/>
      <c r="C9" s="56"/>
      <c r="D9" s="57">
        <v>0</v>
      </c>
      <c r="E9" s="57">
        <v>0</v>
      </c>
      <c r="F9" s="57">
        <v>0</v>
      </c>
      <c r="G9" s="57">
        <v>0</v>
      </c>
      <c r="H9" s="58">
        <v>0</v>
      </c>
      <c r="I9" s="78">
        <v>0</v>
      </c>
    </row>
    <row r="10" spans="1:9" s="31" customFormat="1" ht="22.5" customHeight="1">
      <c r="A10" s="44"/>
      <c r="B10" s="45"/>
      <c r="C10" s="59"/>
      <c r="D10" s="60"/>
      <c r="E10" s="60"/>
      <c r="F10" s="60"/>
      <c r="G10" s="61"/>
      <c r="H10" s="62"/>
      <c r="I10" s="79"/>
    </row>
    <row r="11" spans="1:9" s="31" customFormat="1" ht="22.5" customHeight="1">
      <c r="A11" s="44"/>
      <c r="B11" s="45"/>
      <c r="C11" s="63"/>
      <c r="D11" s="60"/>
      <c r="E11" s="60"/>
      <c r="F11" s="60"/>
      <c r="G11" s="60"/>
      <c r="H11" s="64"/>
      <c r="I11" s="79"/>
    </row>
    <row r="12" spans="1:9" s="31" customFormat="1" ht="22.5" customHeight="1">
      <c r="A12" s="44"/>
      <c r="B12" s="45"/>
      <c r="C12" s="59"/>
      <c r="D12" s="60"/>
      <c r="E12" s="60"/>
      <c r="F12" s="60"/>
      <c r="G12" s="60"/>
      <c r="H12" s="64"/>
      <c r="I12" s="79"/>
    </row>
    <row r="13" spans="1:9" s="31" customFormat="1" ht="22.5" customHeight="1">
      <c r="A13" s="44"/>
      <c r="B13" s="45"/>
      <c r="C13" s="63"/>
      <c r="D13" s="60"/>
      <c r="E13" s="60"/>
      <c r="F13" s="60"/>
      <c r="G13" s="60"/>
      <c r="H13" s="64"/>
      <c r="I13" s="79"/>
    </row>
    <row r="14" spans="1:9" s="31" customFormat="1" ht="22.5" customHeight="1">
      <c r="A14" s="44"/>
      <c r="B14" s="45"/>
      <c r="C14" s="63"/>
      <c r="D14" s="60"/>
      <c r="E14" s="60"/>
      <c r="F14" s="60"/>
      <c r="G14" s="60"/>
      <c r="H14" s="64"/>
      <c r="I14" s="79"/>
    </row>
    <row r="15" spans="1:9" s="31" customFormat="1" ht="22.5" customHeight="1">
      <c r="A15" s="65"/>
      <c r="B15" s="66"/>
      <c r="C15" s="67"/>
      <c r="D15" s="68"/>
      <c r="E15" s="68"/>
      <c r="F15" s="68"/>
      <c r="G15" s="68"/>
      <c r="H15" s="69"/>
      <c r="I15" s="80"/>
    </row>
    <row r="16" spans="1:9" ht="32.25" customHeight="1">
      <c r="A16" s="70" t="s">
        <v>307</v>
      </c>
      <c r="B16" s="71"/>
      <c r="C16" s="71"/>
      <c r="D16" s="71"/>
      <c r="E16" s="71"/>
      <c r="F16" s="71"/>
      <c r="G16" s="71"/>
      <c r="H16" s="71"/>
      <c r="I16" s="71"/>
    </row>
    <row r="17" ht="14.25">
      <c r="A17" s="72"/>
    </row>
    <row r="18" ht="14.25">
      <c r="A18" s="72"/>
    </row>
    <row r="19" ht="14.25">
      <c r="A19" s="72"/>
    </row>
    <row r="20" ht="14.25">
      <c r="A20" s="72"/>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B5"/>
  <sheetViews>
    <sheetView zoomScaleSheetLayoutView="100" workbookViewId="0" topLeftCell="A1">
      <selection activeCell="F3" sqref="F3"/>
    </sheetView>
  </sheetViews>
  <sheetFormatPr defaultColWidth="9.00390625" defaultRowHeight="14.25"/>
  <cols>
    <col min="1" max="1" width="37.875" style="0" customWidth="1"/>
    <col min="2" max="2" width="26.125" style="0" customWidth="1"/>
  </cols>
  <sheetData>
    <row r="1" spans="1:2" ht="39.75" customHeight="1">
      <c r="A1" s="24" t="s">
        <v>308</v>
      </c>
      <c r="B1" s="25"/>
    </row>
    <row r="2" spans="1:2" ht="21.75" customHeight="1">
      <c r="A2" s="26"/>
      <c r="B2" s="26" t="s">
        <v>3</v>
      </c>
    </row>
    <row r="3" spans="1:2" ht="30" customHeight="1">
      <c r="A3" s="27" t="s">
        <v>309</v>
      </c>
      <c r="B3" s="27" t="s">
        <v>8</v>
      </c>
    </row>
    <row r="4" spans="1:2" ht="30" customHeight="1">
      <c r="A4" s="27" t="s">
        <v>68</v>
      </c>
      <c r="B4" s="27">
        <v>1000</v>
      </c>
    </row>
    <row r="5" spans="1:2" ht="30" customHeight="1">
      <c r="A5" s="27" t="s">
        <v>310</v>
      </c>
      <c r="B5" s="27">
        <v>1000</v>
      </c>
    </row>
  </sheetData>
  <sheetProtection/>
  <mergeCells count="1">
    <mergeCell ref="A1:B1"/>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匿名用户</cp:lastModifiedBy>
  <cp:lastPrinted>2018-08-16T08:46:54Z</cp:lastPrinted>
  <dcterms:created xsi:type="dcterms:W3CDTF">2011-12-26T04:36:18Z</dcterms:created>
  <dcterms:modified xsi:type="dcterms:W3CDTF">2019-02-14T03:20:58Z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