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9945" tabRatio="784" activeTab="0"/>
  </bookViews>
  <sheets>
    <sheet name="荆楚理工学院2016年一般公共预算支出表" sheetId="1" r:id="rId1"/>
  </sheets>
  <definedNames>
    <definedName name="_xlnm.Print_Titles" localSheetId="0">'荆楚理工学院2016年一般公共预算支出表'!$1:$5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<sst xmlns="http://schemas.openxmlformats.org/spreadsheetml/2006/main" count="42" uniqueCount="39">
  <si>
    <t>单位：万元</t>
  </si>
  <si>
    <t>科目编码</t>
  </si>
  <si>
    <t>科目名称</t>
  </si>
  <si>
    <t>其中</t>
  </si>
  <si>
    <t>合计</t>
  </si>
  <si>
    <t>荆楚理工学院2016年一般公共预算基本支出表</t>
  </si>
  <si>
    <t>附表4</t>
  </si>
  <si>
    <t>工资福利支出</t>
  </si>
  <si>
    <t>商品服务支出</t>
  </si>
  <si>
    <t>对个人和家庭补助支出</t>
  </si>
  <si>
    <t>其他资本性支出</t>
  </si>
  <si>
    <t>经济分类科目</t>
  </si>
  <si>
    <t>预算数</t>
  </si>
  <si>
    <t>人员经费</t>
  </si>
  <si>
    <t>日常公用经费</t>
  </si>
  <si>
    <t xml:space="preserve">    基本工资</t>
  </si>
  <si>
    <t xml:space="preserve">    津贴补贴</t>
  </si>
  <si>
    <t xml:space="preserve">    社会保障费</t>
  </si>
  <si>
    <t xml:space="preserve">    绩效工资</t>
  </si>
  <si>
    <t xml:space="preserve">    其他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</si>
  <si>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</si>
  <si>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</si>
  <si>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</si>
  <si>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</si>
  <si>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</si>
  <si>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劳务费</t>
  </si>
  <si>
    <t xml:space="preserve">    公务用车运行维护费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</si>
  <si>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</si>
  <si>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</si>
  <si>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</si>
  <si>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</si>
  <si>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</si>
  <si>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因公出国(境)费用</t>
  </si>
  <si>
    <t xml:space="preserve">    工会会费</t>
  </si>
  <si>
    <t xml:space="preserve">    离休费</t>
  </si>
  <si>
    <t xml:space="preserve">    退休费</t>
  </si>
  <si>
    <t xml:space="preserve">    住房公积金</t>
  </si>
  <si>
    <t>31002</t>
  </si>
  <si>
    <t xml:space="preserve">    办公设备购置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</si>
</sst>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;;"/>
    <numFmt numFmtId="181" formatCode="#,##0.00_ "/>
  </numFmts>
  <fonts count="25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Alignment="1">
      <alignment horizontal="right" vertical="center"/>
    </xf>
    <xf numFmtId="0" fontId="3" fillId="24" borderId="10" xfId="0" applyNumberFormat="1" applyFont="1" applyFill="1" applyBorder="1" applyAlignment="1" applyProtection="1">
      <alignment horizontal="left" vertical="center" wrapText="1"/>
      <protection/>
    </xf>
    <xf numFmtId="180" fontId="2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180" fontId="3" fillId="24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24" borderId="10" xfId="0" applyNumberFormat="1" applyFont="1" applyFill="1" applyBorder="1" applyAlignment="1" applyProtection="1">
      <alignment horizontal="left" vertical="center" wrapText="1"/>
      <protection/>
    </xf>
    <xf numFmtId="180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180" fontId="23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49" fontId="23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tabSelected="1" workbookViewId="0" topLeftCell="A3">
      <selection activeCell="B24" sqref="B24"/>
    </sheetView>
  </sheetViews>
  <sheetFormatPr defaultColWidth="9.16015625" defaultRowHeight="11.25"/>
  <cols>
    <col min="1" max="1" width="19.5" style="0" customWidth="1"/>
    <col min="2" max="2" width="26.16015625" style="0" customWidth="1"/>
    <col min="3" max="3" width="22" style="0" customWidth="1"/>
    <col min="4" max="4" width="17.33203125" style="0" customWidth="1"/>
    <col min="5" max="5" width="17" style="0" customWidth="1"/>
    <col min="6" max="250" width="9.16015625" style="0" customWidth="1"/>
  </cols>
  <sheetData>
    <row r="1" spans="1:5" ht="16.5" customHeight="1">
      <c r="A1" s="23" t="s">
        <v>6</v>
      </c>
      <c r="B1" s="1"/>
      <c r="E1" s="2"/>
    </row>
    <row r="2" spans="1:6" ht="24" customHeight="1">
      <c r="A2" s="3" t="s">
        <v>5</v>
      </c>
      <c r="B2" s="3"/>
      <c r="C2" s="3"/>
      <c r="D2" s="3"/>
      <c r="E2" s="3"/>
      <c r="F2" s="4"/>
    </row>
    <row r="3" spans="1:6" ht="18" customHeight="1">
      <c r="A3" s="11"/>
      <c r="B3" s="5"/>
      <c r="C3" s="6"/>
      <c r="D3" s="6"/>
      <c r="E3" s="15" t="s">
        <v>0</v>
      </c>
      <c r="F3" s="6"/>
    </row>
    <row r="4" spans="1:6" ht="18.75" customHeight="1">
      <c r="A4" s="35" t="s">
        <v>11</v>
      </c>
      <c r="B4" s="35"/>
      <c r="C4" s="39" t="s">
        <v>12</v>
      </c>
      <c r="D4" s="38" t="s">
        <v>3</v>
      </c>
      <c r="E4" s="38"/>
      <c r="F4" s="6"/>
    </row>
    <row r="5" spans="1:6" ht="18.75" customHeight="1">
      <c r="A5" s="13" t="s">
        <v>1</v>
      </c>
      <c r="B5" s="12" t="s">
        <v>2</v>
      </c>
      <c r="C5" s="39"/>
      <c r="D5" s="14" t="s">
        <v>13</v>
      </c>
      <c r="E5" s="14" t="s">
        <v>14</v>
      </c>
      <c r="F5" s="7"/>
    </row>
    <row r="6" spans="1:6" s="30" customFormat="1" ht="18.75" customHeight="1">
      <c r="A6" s="31"/>
      <c r="B6" s="17" t="s">
        <v>4</v>
      </c>
      <c r="C6" s="27">
        <f>C7+C13+C29+C34</f>
        <v>22032</v>
      </c>
      <c r="D6" s="27">
        <f>D7+D13+D29+D34</f>
        <v>16658.5</v>
      </c>
      <c r="E6" s="27">
        <f>E7+E13+E29+E34</f>
        <v>5373.5</v>
      </c>
      <c r="F6" s="32"/>
    </row>
    <row r="7" spans="1:6" ht="18.75" customHeight="1">
      <c r="A7" s="24">
        <v>301</v>
      </c>
      <c r="B7" s="25" t="s">
        <v>7</v>
      </c>
      <c r="C7" s="26">
        <f>SUM(C8:C12)</f>
        <v>13424.5</v>
      </c>
      <c r="D7" s="26">
        <f>SUM(D8:D12)</f>
        <v>13424.5</v>
      </c>
      <c r="E7" s="27"/>
      <c r="F7" s="8"/>
    </row>
    <row r="8" spans="1:6" ht="18.75" customHeight="1">
      <c r="A8" s="16">
        <v>30101</v>
      </c>
      <c r="B8" s="18" t="s">
        <v>15</v>
      </c>
      <c r="C8" s="21">
        <v>2562</v>
      </c>
      <c r="D8" s="21">
        <v>2562</v>
      </c>
      <c r="E8" s="20"/>
      <c r="F8" s="8"/>
    </row>
    <row r="9" spans="1:6" ht="18.75" customHeight="1">
      <c r="A9" s="16">
        <v>30102</v>
      </c>
      <c r="B9" s="18" t="s">
        <v>16</v>
      </c>
      <c r="C9" s="21">
        <v>708</v>
      </c>
      <c r="D9" s="21">
        <v>708</v>
      </c>
      <c r="E9" s="20"/>
      <c r="F9" s="8"/>
    </row>
    <row r="10" spans="1:6" ht="18.75" customHeight="1">
      <c r="A10" s="16">
        <v>30104</v>
      </c>
      <c r="B10" s="18" t="s">
        <v>17</v>
      </c>
      <c r="C10" s="21">
        <v>950</v>
      </c>
      <c r="D10" s="21">
        <v>950</v>
      </c>
      <c r="E10" s="20"/>
      <c r="F10" s="8"/>
    </row>
    <row r="11" spans="1:6" ht="18.75" customHeight="1">
      <c r="A11" s="16">
        <v>30107</v>
      </c>
      <c r="B11" s="18" t="s">
        <v>18</v>
      </c>
      <c r="C11" s="21">
        <v>8751.5</v>
      </c>
      <c r="D11" s="21">
        <v>8751.5</v>
      </c>
      <c r="E11" s="20"/>
      <c r="F11" s="8"/>
    </row>
    <row r="12" spans="1:6" ht="18.75" customHeight="1">
      <c r="A12" s="16">
        <v>30199</v>
      </c>
      <c r="B12" s="18" t="s">
        <v>19</v>
      </c>
      <c r="C12" s="21">
        <v>453</v>
      </c>
      <c r="D12" s="21">
        <v>453</v>
      </c>
      <c r="E12" s="20"/>
      <c r="F12" s="8"/>
    </row>
    <row r="13" spans="1:6" ht="18.75" customHeight="1">
      <c r="A13" s="24">
        <v>302</v>
      </c>
      <c r="B13" s="28" t="s">
        <v>8</v>
      </c>
      <c r="C13" s="26">
        <f>SUM(C14:C28)</f>
        <v>4811.68</v>
      </c>
      <c r="D13" s="26"/>
      <c r="E13" s="26">
        <f>SUM(E14:E28)</f>
        <v>4811.68</v>
      </c>
      <c r="F13" s="9"/>
    </row>
    <row r="14" spans="1:6" ht="18.75" customHeight="1">
      <c r="A14" s="16">
        <v>30201</v>
      </c>
      <c r="B14" s="19" t="s">
        <v>20</v>
      </c>
      <c r="C14" s="21">
        <v>304.13</v>
      </c>
      <c r="D14" s="21"/>
      <c r="E14" s="21">
        <v>304.13</v>
      </c>
      <c r="F14" s="9"/>
    </row>
    <row r="15" spans="1:6" ht="18.75" customHeight="1">
      <c r="A15" s="16">
        <v>30205</v>
      </c>
      <c r="B15" s="19" t="s">
        <v>21</v>
      </c>
      <c r="C15" s="36">
        <v>550</v>
      </c>
      <c r="D15" s="36"/>
      <c r="E15" s="36">
        <v>550</v>
      </c>
      <c r="F15" s="9"/>
    </row>
    <row r="16" spans="1:6" ht="18.75" customHeight="1">
      <c r="A16" s="16">
        <v>30206</v>
      </c>
      <c r="B16" s="19" t="s">
        <v>22</v>
      </c>
      <c r="C16" s="37"/>
      <c r="D16" s="37"/>
      <c r="E16" s="37"/>
      <c r="F16" s="9"/>
    </row>
    <row r="17" spans="1:6" ht="18.75" customHeight="1">
      <c r="A17" s="16">
        <v>30207</v>
      </c>
      <c r="B17" s="19" t="s">
        <v>23</v>
      </c>
      <c r="C17" s="21">
        <v>54.7</v>
      </c>
      <c r="D17" s="21"/>
      <c r="E17" s="21">
        <v>54.7</v>
      </c>
      <c r="F17" s="9"/>
    </row>
    <row r="18" spans="1:6" ht="18.75" customHeight="1">
      <c r="A18" s="16">
        <v>30209</v>
      </c>
      <c r="B18" s="19" t="s">
        <v>24</v>
      </c>
      <c r="C18" s="21">
        <v>155</v>
      </c>
      <c r="D18" s="21"/>
      <c r="E18" s="21">
        <v>155</v>
      </c>
      <c r="F18" s="9"/>
    </row>
    <row r="19" spans="1:6" ht="18.75" customHeight="1">
      <c r="A19" s="16">
        <v>30211</v>
      </c>
      <c r="B19" s="19" t="s">
        <v>27</v>
      </c>
      <c r="C19" s="21">
        <v>377</v>
      </c>
      <c r="D19" s="21"/>
      <c r="E19" s="21">
        <v>377</v>
      </c>
      <c r="F19" s="9"/>
    </row>
    <row r="20" spans="1:6" ht="18.75" customHeight="1">
      <c r="A20" s="16">
        <v>30212</v>
      </c>
      <c r="B20" s="19" t="s">
        <v>32</v>
      </c>
      <c r="C20" s="21">
        <v>40</v>
      </c>
      <c r="D20" s="21"/>
      <c r="E20" s="21">
        <v>40</v>
      </c>
      <c r="F20" s="9"/>
    </row>
    <row r="21" spans="1:6" ht="18.75" customHeight="1">
      <c r="A21" s="16">
        <v>30213</v>
      </c>
      <c r="B21" s="19" t="s">
        <v>28</v>
      </c>
      <c r="C21" s="21">
        <v>659.7</v>
      </c>
      <c r="D21" s="21"/>
      <c r="E21" s="21">
        <v>659.7</v>
      </c>
      <c r="F21" s="9"/>
    </row>
    <row r="22" spans="1:6" ht="18.75" customHeight="1">
      <c r="A22" s="16">
        <v>30215</v>
      </c>
      <c r="B22" s="19" t="s">
        <v>29</v>
      </c>
      <c r="C22" s="21">
        <v>10</v>
      </c>
      <c r="D22" s="21"/>
      <c r="E22" s="21">
        <v>10</v>
      </c>
      <c r="F22" s="9"/>
    </row>
    <row r="23" spans="1:6" ht="18.75" customHeight="1">
      <c r="A23" s="16">
        <v>30216</v>
      </c>
      <c r="B23" s="19" t="s">
        <v>30</v>
      </c>
      <c r="C23" s="21">
        <v>107.3</v>
      </c>
      <c r="D23" s="21"/>
      <c r="E23" s="21">
        <v>107.3</v>
      </c>
      <c r="F23" s="9"/>
    </row>
    <row r="24" spans="1:6" ht="18.75" customHeight="1">
      <c r="A24" s="16">
        <v>30217</v>
      </c>
      <c r="B24" s="19" t="s">
        <v>31</v>
      </c>
      <c r="C24" s="21">
        <v>114.72</v>
      </c>
      <c r="D24" s="21"/>
      <c r="E24" s="21">
        <v>114.72</v>
      </c>
      <c r="F24" s="9"/>
    </row>
    <row r="25" spans="1:6" ht="18.75" customHeight="1">
      <c r="A25" s="16">
        <v>30226</v>
      </c>
      <c r="B25" s="19" t="s">
        <v>25</v>
      </c>
      <c r="C25" s="21">
        <v>70.1</v>
      </c>
      <c r="D25" s="21"/>
      <c r="E25" s="21">
        <v>70.1</v>
      </c>
      <c r="F25" s="9"/>
    </row>
    <row r="26" spans="1:6" ht="18.75" customHeight="1">
      <c r="A26" s="16">
        <v>30228</v>
      </c>
      <c r="B26" s="19" t="s">
        <v>33</v>
      </c>
      <c r="C26" s="21">
        <v>150</v>
      </c>
      <c r="D26" s="21"/>
      <c r="E26" s="21">
        <v>150</v>
      </c>
      <c r="F26" s="9"/>
    </row>
    <row r="27" spans="1:6" ht="18.75" customHeight="1">
      <c r="A27" s="16">
        <v>30231</v>
      </c>
      <c r="B27" s="19" t="s">
        <v>26</v>
      </c>
      <c r="C27" s="21">
        <v>90</v>
      </c>
      <c r="D27" s="21"/>
      <c r="E27" s="21">
        <v>90</v>
      </c>
      <c r="F27" s="9"/>
    </row>
    <row r="28" spans="1:6" ht="18.75" customHeight="1">
      <c r="A28" s="16">
        <v>30299</v>
      </c>
      <c r="B28" s="19" t="s">
        <v>19</v>
      </c>
      <c r="C28" s="21">
        <v>2129.03</v>
      </c>
      <c r="D28" s="22"/>
      <c r="E28" s="21">
        <v>2129.03</v>
      </c>
      <c r="F28" s="9"/>
    </row>
    <row r="29" spans="1:6" s="30" customFormat="1" ht="18.75" customHeight="1">
      <c r="A29" s="24">
        <v>303</v>
      </c>
      <c r="B29" s="28" t="s">
        <v>9</v>
      </c>
      <c r="C29" s="26">
        <f>SUM(C30:C33)</f>
        <v>3234</v>
      </c>
      <c r="D29" s="26">
        <f>SUM(D30:D33)</f>
        <v>3234</v>
      </c>
      <c r="E29" s="27"/>
      <c r="F29" s="29"/>
    </row>
    <row r="30" spans="1:6" ht="18.75" customHeight="1">
      <c r="A30" s="16">
        <v>30301</v>
      </c>
      <c r="B30" s="19" t="s">
        <v>34</v>
      </c>
      <c r="C30" s="21">
        <v>27</v>
      </c>
      <c r="D30" s="21">
        <v>27</v>
      </c>
      <c r="E30" s="20"/>
      <c r="F30" s="8"/>
    </row>
    <row r="31" spans="1:6" ht="18.75" customHeight="1">
      <c r="A31" s="16">
        <v>30302</v>
      </c>
      <c r="B31" s="19" t="s">
        <v>35</v>
      </c>
      <c r="C31" s="21">
        <v>1504</v>
      </c>
      <c r="D31" s="21">
        <v>1504</v>
      </c>
      <c r="E31" s="20"/>
      <c r="F31" s="8"/>
    </row>
    <row r="32" spans="1:6" ht="18.75" customHeight="1">
      <c r="A32" s="16">
        <v>30311</v>
      </c>
      <c r="B32" s="19" t="s">
        <v>36</v>
      </c>
      <c r="C32" s="21">
        <v>1200</v>
      </c>
      <c r="D32" s="21">
        <v>1200</v>
      </c>
      <c r="E32" s="20"/>
      <c r="F32" s="8"/>
    </row>
    <row r="33" spans="1:6" ht="18.75" customHeight="1">
      <c r="A33" s="16">
        <v>30399</v>
      </c>
      <c r="B33" s="19" t="s">
        <v>19</v>
      </c>
      <c r="C33" s="21">
        <v>503</v>
      </c>
      <c r="D33" s="21">
        <v>503</v>
      </c>
      <c r="E33" s="20"/>
      <c r="F33" s="8"/>
    </row>
    <row r="34" spans="1:6" ht="18.75" customHeight="1">
      <c r="A34" s="24">
        <v>310</v>
      </c>
      <c r="B34" s="28" t="s">
        <v>10</v>
      </c>
      <c r="C34" s="26">
        <f>SUM(C35:C36)</f>
        <v>561.8199999999999</v>
      </c>
      <c r="D34" s="27"/>
      <c r="E34" s="26">
        <f>SUM(E35:E36)</f>
        <v>561.8199999999999</v>
      </c>
      <c r="F34" s="10"/>
    </row>
    <row r="35" spans="1:6" ht="18.75" customHeight="1">
      <c r="A35" s="33" t="s">
        <v>37</v>
      </c>
      <c r="B35" s="34" t="s">
        <v>38</v>
      </c>
      <c r="C35" s="20">
        <v>152.26</v>
      </c>
      <c r="D35" s="20"/>
      <c r="E35" s="20">
        <v>152.26</v>
      </c>
      <c r="F35" s="10"/>
    </row>
    <row r="36" spans="1:5" ht="18.75" customHeight="1">
      <c r="A36" s="33">
        <v>31099</v>
      </c>
      <c r="B36" s="34" t="s">
        <v>19</v>
      </c>
      <c r="C36" s="20">
        <v>409.56</v>
      </c>
      <c r="D36" s="20"/>
      <c r="E36" s="20">
        <v>409.56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9.75" customHeight="1">
      <c r="C50" s="1"/>
    </row>
  </sheetData>
  <sheetProtection/>
  <mergeCells count="6">
    <mergeCell ref="A4:B4"/>
    <mergeCell ref="C15:C16"/>
    <mergeCell ref="D15:D16"/>
    <mergeCell ref="E15:E16"/>
    <mergeCell ref="D4:E4"/>
    <mergeCell ref="C4:C5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2016-02-27T10:33:14Z</cp:lastPrinted>
  <dcterms:created xsi:type="dcterms:W3CDTF">2015-02-27T01:09:19Z</dcterms:created>
  <dcterms:modified xsi:type="dcterms:W3CDTF">2016-02-27T10:34:08Z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