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7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专项转移支付分县市" sheetId="10" r:id="rId10"/>
  </sheets>
  <definedNames>
    <definedName name="_xlnm.Print_Area" localSheetId="5">'一般公共预算基本支出表'!$A$1:$E$37</definedName>
  </definedNames>
  <calcPr fullCalcOnLoad="1"/>
</workbook>
</file>

<file path=xl/sharedStrings.xml><?xml version="1.0" encoding="utf-8"?>
<sst xmlns="http://schemas.openxmlformats.org/spreadsheetml/2006/main" count="260" uniqueCount="158">
  <si>
    <t xml:space="preserve">2019年收支预算总表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</si>
  <si>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</si>
  <si>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</si>
  <si>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</si>
  <si>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</si>
  <si>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</si>
  <si>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</si>
  <si>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</si>
  <si>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</si>
  <si>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</si>
  <si>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</si>
  <si>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</si>
  <si>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</si>
  <si>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</si>
  <si>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</si>
  <si>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 xml:space="preserve">事业单位经营收入 </t>
  </si>
  <si>
    <t>文化体育与传媒</t>
  </si>
  <si>
    <t>上级补助收入</t>
  </si>
  <si>
    <t>社会保障和就业</t>
  </si>
  <si>
    <t>附属单位上缴收入</t>
  </si>
  <si>
    <t>医疗卫生</t>
  </si>
  <si>
    <t>其他收入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</si>
  <si>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</si>
  <si>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</si>
  <si>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</si>
  <si>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</si>
  <si>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</si>
  <si>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</si>
  <si>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</si>
  <si>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</si>
  <si>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</si>
  <si>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</si>
  <si>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</si>
  <si>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</si>
  <si>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</si>
  <si>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</si>
  <si>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</si>
  <si>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</si>
  <si>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2019年收入预算总表 </t>
  </si>
  <si>
    <t>2019年支出预算总表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</si>
  <si>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</si>
  <si>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</si>
  <si>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</si>
  <si>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</si>
  <si>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</si>
  <si>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</si>
  <si>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</si>
  <si>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</si>
  <si>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</si>
  <si>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</si>
  <si>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</si>
  <si>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</si>
  <si>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201</t>
  </si>
  <si>
    <t>一般公共服务支出</t>
  </si>
  <si>
    <t>　20129</t>
  </si>
  <si>
    <t>　群众团体事务</t>
  </si>
  <si>
    <t>　　2012901</t>
  </si>
  <si>
    <t>　　行政运行</t>
  </si>
  <si>
    <t>　　2012902</t>
  </si>
  <si>
    <t>　　一般行政管理事务</t>
  </si>
  <si>
    <t>208</t>
  </si>
  <si>
    <t>社会保障和就业支出</t>
  </si>
  <si>
    <t>　20805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</si>
  <si>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</si>
  <si>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</si>
  <si>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</si>
  <si>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</si>
  <si>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</si>
  <si>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</si>
  <si>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</si>
  <si>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</si>
  <si>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</si>
  <si>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 xml:space="preserve">2019年财政拨款收支预算总表 </t>
  </si>
  <si>
    <t>2019年一般公共预算支出表</t>
  </si>
  <si>
    <t>2019年一般公共预算基本支出表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</si>
  <si>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</si>
  <si>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</si>
  <si>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</si>
  <si>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</si>
  <si>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</si>
  <si>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</si>
  <si>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</si>
  <si>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</si>
  <si>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</si>
  <si>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</si>
  <si>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</si>
  <si>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</si>
  <si>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</si>
  <si>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</si>
  <si>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</si>
  <si>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</si>
  <si>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</si>
  <si>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</si>
  <si>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</si>
  <si>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</si>
  <si>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</si>
  <si>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</si>
  <si>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</si>
  <si>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</si>
  <si>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</si>
  <si>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</si>
  <si>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</si>
  <si>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</si>
  <si>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</si>
  <si>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</si>
  <si>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</si>
  <si>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</si>
  <si>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</si>
  <si>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</si>
  <si>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</si>
  <si>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</si>
  <si>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</si>
  <si>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</si>
  <si>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</si>
  <si>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</si>
  <si>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</si>
  <si>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</si>
  <si>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</si>
  <si>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</si>
  <si>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</si>
  <si>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</si>
  <si>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</si>
  <si>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</si>
  <si>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</si>
  <si>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</si>
  <si>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</si>
  <si>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</si>
  <si>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</si>
  <si>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</si>
  <si>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</si>
  <si>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</si>
  <si>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</si>
  <si>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</si>
  <si>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</si>
  <si>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</si>
  <si>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</si>
  <si>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</si>
  <si>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310</t>
  </si>
  <si>
    <t>资本性支出</t>
  </si>
  <si>
    <t>　31002</t>
  </si>
  <si>
    <t>　办公设备购置</t>
  </si>
  <si>
    <t>　31007</t>
  </si>
  <si>
    <t>　信息网络及软件购置更新</t>
  </si>
  <si>
    <t>2019年政府性基金预算支出表</t>
  </si>
  <si>
    <t>2019年财政拨款“三公”经费支出表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</si>
  <si>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</si>
  <si>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</si>
  <si>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</si>
  <si>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</si>
  <si>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</si>
  <si>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</si>
  <si>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2019年财政专项支出预算表</t>
  </si>
  <si>
    <t>2019年专项转移支付分市县表</t>
  </si>
  <si>
    <t>项目名称</t>
  </si>
  <si>
    <t>湖北省黄埔军校同学会无专项转移支付分市县情况</t>
  </si>
  <si>
    <t>湖北省黄埔军校同学会无财政专项支出预算</t>
  </si>
  <si>
    <t>湖北省黄埔军校同学会无政府性基金预算支出</t>
  </si>
  <si>
    <t>0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</si>
</sst>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* #,##0_);_(* \(#,##0\);_(* &quot;-&quot;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&quot;$&quot;* #,##0.00_);_(&quot;$&quot;* \(#,##0.00\);_(&quot;$&quot;* &quot;-&quot;??_);_(@_)"/>
    <numFmt numFmtId="192" formatCode="#,##0.00_);[Red]\(#,##0.00\)"/>
  </numFmts>
  <fonts count="11">
    <font>
      <sz val="10"/>
      <name val="Arial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2"/>
    </font>
    <font>
      <sz val="9"/>
      <color indexed="8"/>
      <name val="Calibri"/>
      <family val="2"/>
    </font>
    <font>
      <sz val="20"/>
      <color indexed="8"/>
      <name val="黑体"/>
      <family val="0"/>
    </font>
    <font>
      <sz val="9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192" fontId="4" fillId="2" borderId="1" xfId="0" applyFont="1" applyBorder="1" applyAlignment="1" applyProtection="1">
      <alignment horizontal="right" vertical="center" wrapText="1"/>
      <protection/>
    </xf>
    <xf numFmtId="192" fontId="4" fillId="0" borderId="1" xfId="0" applyFont="1" applyBorder="1" applyAlignment="1" applyProtection="1">
      <alignment horizontal="right"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192" fontId="1" fillId="0" borderId="1" xfId="0" applyFont="1" applyBorder="1" applyAlignment="1" applyProtection="1">
      <alignment horizontal="right" vertical="center" wrapText="1"/>
      <protection/>
    </xf>
    <xf numFmtId="192" fontId="4" fillId="2" borderId="1" xfId="0" applyFont="1" applyBorder="1" applyAlignment="1" applyProtection="1">
      <alignment vertical="center"/>
      <protection/>
    </xf>
    <xf numFmtId="192" fontId="1" fillId="2" borderId="1" xfId="0" applyFont="1" applyBorder="1" applyAlignment="1" applyProtection="1">
      <alignment horizontal="right" vertical="center" wrapText="1"/>
      <protection/>
    </xf>
    <xf numFmtId="2" fontId="4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2" borderId="0" xfId="0" applyFont="1" applyBorder="1" applyAlignment="1" applyProtection="1">
      <alignment vertical="center"/>
      <protection/>
    </xf>
    <xf numFmtId="4" fontId="4" fillId="0" borderId="1" xfId="0" applyFont="1" applyBorder="1" applyAlignment="1" applyProtection="1">
      <alignment vertical="center"/>
      <protection/>
    </xf>
    <xf numFmtId="4" fontId="4" fillId="0" borderId="1" xfId="0" applyFont="1" applyBorder="1" applyAlignment="1" applyProtection="1">
      <alignment horizontal="right" vertical="center" wrapText="1"/>
      <protection/>
    </xf>
    <xf numFmtId="4" fontId="1" fillId="0" borderId="1" xfId="0" applyFont="1" applyBorder="1" applyAlignment="1" applyProtection="1">
      <alignment horizontal="right" vertical="center" wrapText="1"/>
      <protection/>
    </xf>
    <xf numFmtId="4" fontId="4" fillId="2" borderId="1" xfId="0" applyFont="1" applyBorder="1" applyAlignment="1" applyProtection="1">
      <alignment horizontal="right" vertical="center" wrapText="1"/>
      <protection/>
    </xf>
    <xf numFmtId="4" fontId="4" fillId="2" borderId="1" xfId="0" applyFont="1" applyBorder="1" applyAlignment="1" applyProtection="1">
      <alignment vertical="center"/>
      <protection/>
    </xf>
    <xf numFmtId="4" fontId="1" fillId="2" borderId="1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49" fontId="5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9" fontId="4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4" fontId="4" fillId="0" borderId="1" xfId="0" applyFont="1" applyBorder="1" applyAlignment="1" applyProtection="1">
      <alignment horizontal="right" vertical="center"/>
      <protection/>
    </xf>
    <xf numFmtId="192" fontId="4" fillId="0" borderId="2" xfId="0" applyFont="1" applyBorder="1" applyAlignment="1" applyProtection="1">
      <alignment horizontal="right" vertical="center" wrapText="1"/>
      <protection/>
    </xf>
    <xf numFmtId="0" fontId="4" fillId="0" borderId="3" xfId="0" applyFont="1" applyBorder="1" applyAlignment="1" applyProtection="1">
      <alignment vertical="center"/>
      <protection/>
    </xf>
    <xf numFmtId="192" fontId="4" fillId="0" borderId="1" xfId="0" applyFont="1" applyBorder="1" applyAlignment="1" applyProtection="1">
      <alignment horizontal="right"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/>
      <protection/>
    </xf>
    <xf numFmtId="192" fontId="4" fillId="2" borderId="5" xfId="0" applyFont="1" applyBorder="1" applyAlignment="1" applyProtection="1">
      <alignment/>
      <protection/>
    </xf>
    <xf numFmtId="192" fontId="4" fillId="2" borderId="1" xfId="0" applyFont="1" applyBorder="1" applyAlignment="1" applyProtection="1">
      <alignment/>
      <protection/>
    </xf>
    <xf numFmtId="2" fontId="4" fillId="0" borderId="1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right" vertical="center"/>
      <protection/>
    </xf>
    <xf numFmtId="192" fontId="4" fillId="2" borderId="2" xfId="0" applyFont="1" applyBorder="1" applyAlignment="1" applyProtection="1">
      <alignment horizontal="right" vertical="center" wrapText="1"/>
      <protection/>
    </xf>
    <xf numFmtId="0" fontId="1" fillId="0" borderId="3" xfId="0" applyFont="1" applyBorder="1" applyAlignment="1" applyProtection="1">
      <alignment vertical="center"/>
      <protection/>
    </xf>
    <xf numFmtId="192" fontId="4" fillId="0" borderId="1" xfId="0" applyFont="1" applyBorder="1" applyAlignment="1" applyProtection="1">
      <alignment horizontal="right" vertical="center" wrapText="1"/>
      <protection/>
    </xf>
    <xf numFmtId="0" fontId="1" fillId="0" borderId="4" xfId="0" applyFont="1" applyBorder="1" applyAlignment="1" applyProtection="1">
      <alignment horizontal="center" vertical="center"/>
      <protection/>
    </xf>
    <xf numFmtId="192" fontId="4" fillId="2" borderId="5" xfId="0" applyFont="1" applyBorder="1" applyAlignment="1" applyProtection="1">
      <alignment horizontal="right" vertical="center" wrapText="1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4" fontId="4" fillId="0" borderId="1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49" fontId="5" fillId="0" borderId="3" xfId="0" applyFont="1" applyBorder="1" applyAlignment="1" applyProtection="1">
      <alignment vertical="center"/>
      <protection/>
    </xf>
    <xf numFmtId="4" fontId="5" fillId="0" borderId="3" xfId="0" applyFont="1" applyBorder="1" applyAlignment="1" applyProtection="1">
      <alignment vertical="center"/>
      <protection/>
    </xf>
    <xf numFmtId="4" fontId="5" fillId="0" borderId="3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4" fillId="0" borderId="3" xfId="0" applyFont="1" applyBorder="1" applyAlignment="1" applyProtection="1">
      <alignment vertical="center"/>
      <protection/>
    </xf>
    <xf numFmtId="4" fontId="4" fillId="0" borderId="3" xfId="0" applyFont="1" applyBorder="1" applyAlignment="1" applyProtection="1">
      <alignment vertical="center"/>
      <protection/>
    </xf>
    <xf numFmtId="4" fontId="4" fillId="0" borderId="3" xfId="0" applyFont="1" applyBorder="1" applyAlignment="1" applyProtection="1">
      <alignment horizontal="right" vertical="center"/>
      <protection/>
    </xf>
    <xf numFmtId="49" fontId="1" fillId="0" borderId="0" xfId="0" applyFont="1" applyBorder="1" applyAlignment="1" applyProtection="1">
      <alignment vertical="center"/>
      <protection/>
    </xf>
    <xf numFmtId="49" fontId="1" fillId="0" borderId="0" xfId="0" applyFont="1" applyBorder="1" applyAlignment="1" applyProtection="1">
      <alignment vertical="center" wrapText="1"/>
      <protection/>
    </xf>
    <xf numFmtId="4" fontId="1" fillId="0" borderId="0" xfId="0" applyFont="1" applyBorder="1" applyAlignment="1" applyProtection="1">
      <alignment vertical="center"/>
      <protection/>
    </xf>
    <xf numFmtId="4" fontId="4" fillId="2" borderId="1" xfId="0" applyFont="1" applyBorder="1" applyAlignment="1" applyProtection="1">
      <alignment horizontal="right" vertical="center"/>
      <protection/>
    </xf>
    <xf numFmtId="4" fontId="4" fillId="2" borderId="2" xfId="0" applyFont="1" applyBorder="1" applyAlignment="1" applyProtection="1">
      <alignment horizontal="right" vertical="center"/>
      <protection/>
    </xf>
    <xf numFmtId="4" fontId="4" fillId="0" borderId="2" xfId="0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workbookViewId="0" topLeftCell="A1">
      <selection activeCell="D55" sqref="D55"/>
    </sheetView>
  </sheetViews>
  <sheetFormatPr defaultColWidth="9.140625" defaultRowHeight="12.75"/>
  <cols>
    <col min="1" max="1" width="47.28125" style="0" customWidth="1"/>
    <col min="2" max="2" width="17.57421875" style="0" customWidth="1"/>
    <col min="3" max="3" width="38.00390625" style="0" customWidth="1"/>
    <col min="4" max="4" width="16.140625" style="0" customWidth="1"/>
    <col min="5" max="5" width="14.8515625" style="0" customWidth="1"/>
    <col min="6" max="6" width="9.00390625" style="0" customWidth="1"/>
  </cols>
  <sheetData>
    <row r="1" spans="1:6" ht="20.25" customHeight="1">
      <c r="A1" s="1"/>
      <c r="B1" s="2"/>
      <c r="C1" s="2"/>
      <c r="D1" s="3"/>
      <c r="E1" s="2"/>
      <c r="F1" s="2"/>
    </row>
    <row r="2" spans="1:6" ht="27" customHeight="1">
      <c r="A2" s="65" t="s">
        <v>0</v>
      </c>
      <c r="B2" s="65"/>
      <c r="C2" s="65"/>
      <c r="D2" s="65"/>
      <c r="E2" s="2"/>
      <c r="F2" s="2"/>
    </row>
    <row r="3" spans="2:6" ht="18.75" customHeight="1">
      <c r="B3" s="1"/>
      <c r="C3" s="1"/>
      <c r="D3" s="3" t="s">
        <v>1</v>
      </c>
      <c r="E3" s="1"/>
      <c r="F3" s="1"/>
    </row>
    <row r="4" spans="1:6" ht="24" customHeight="1">
      <c r="A4" s="66" t="s">
        <v>2</v>
      </c>
      <c r="B4" s="66"/>
      <c r="C4" s="5" t="s">
        <v>3</v>
      </c>
      <c r="D4" s="5"/>
      <c r="E4" s="1"/>
      <c r="F4" s="1"/>
    </row>
    <row r="5" spans="1:6" ht="21.75" customHeight="1">
      <c r="A5" s="5" t="s">
        <v>4</v>
      </c>
      <c r="B5" s="5" t="s">
        <v>5</v>
      </c>
      <c r="C5" s="5" t="s">
        <v>6</v>
      </c>
      <c r="D5" s="5" t="s">
        <v>5</v>
      </c>
      <c r="E5" s="1"/>
      <c r="F5" s="1"/>
    </row>
    <row r="6" spans="1:6" ht="21" customHeight="1">
      <c r="A6" s="6" t="s">
        <v>7</v>
      </c>
      <c r="B6" s="7">
        <f>SUM(B7:B8)</f>
        <v>394.79</v>
      </c>
      <c r="C6" s="6" t="s">
        <v>8</v>
      </c>
      <c r="D6" s="8">
        <v>368.7</v>
      </c>
      <c r="E6" s="1"/>
      <c r="F6" s="1"/>
    </row>
    <row r="7" spans="1:6" ht="21" customHeight="1">
      <c r="A7" s="6" t="s">
        <v>9</v>
      </c>
      <c r="B7" s="8">
        <v>394.79</v>
      </c>
      <c r="C7" s="6" t="s">
        <v>10</v>
      </c>
      <c r="D7" s="8"/>
      <c r="E7" s="1"/>
      <c r="F7" s="1"/>
    </row>
    <row r="8" spans="1:6" ht="21" customHeight="1">
      <c r="A8" s="9" t="s">
        <v>11</v>
      </c>
      <c r="B8" s="8"/>
      <c r="C8" s="6" t="s">
        <v>12</v>
      </c>
      <c r="D8" s="8"/>
      <c r="E8" s="1"/>
      <c r="F8" s="1"/>
    </row>
    <row r="9" spans="1:6" ht="21" customHeight="1">
      <c r="A9" s="6" t="s">
        <v>13</v>
      </c>
      <c r="B9" s="8"/>
      <c r="C9" s="6" t="s">
        <v>14</v>
      </c>
      <c r="D9" s="8"/>
      <c r="E9" s="1"/>
      <c r="F9" s="1"/>
    </row>
    <row r="10" spans="1:6" ht="21" customHeight="1">
      <c r="A10" s="6" t="s">
        <v>15</v>
      </c>
      <c r="B10" s="8"/>
      <c r="C10" s="6" t="s">
        <v>16</v>
      </c>
      <c r="D10" s="8"/>
      <c r="E10" s="1"/>
      <c r="F10" s="1"/>
    </row>
    <row r="11" spans="1:6" ht="21" customHeight="1">
      <c r="A11" s="6" t="s">
        <v>17</v>
      </c>
      <c r="B11" s="8"/>
      <c r="C11" s="6" t="s">
        <v>18</v>
      </c>
      <c r="D11" s="8">
        <v>17.75</v>
      </c>
      <c r="E11" s="1"/>
      <c r="F11" s="1"/>
    </row>
    <row r="12" spans="1:6" ht="21" customHeight="1">
      <c r="A12" s="6" t="s">
        <v>19</v>
      </c>
      <c r="B12" s="8"/>
      <c r="C12" s="6" t="s">
        <v>20</v>
      </c>
      <c r="D12" s="8">
        <v>8.34</v>
      </c>
      <c r="E12" s="1"/>
      <c r="F12" s="1"/>
    </row>
    <row r="13" spans="1:6" ht="21" customHeight="1">
      <c r="A13" s="6" t="s">
        <v>21</v>
      </c>
      <c r="B13" s="10"/>
      <c r="C13" s="6" t="s">
        <v>22</v>
      </c>
      <c r="D13" s="8"/>
      <c r="E13" s="1"/>
      <c r="F13" s="1"/>
    </row>
    <row r="14" spans="1:6" ht="21" customHeight="1">
      <c r="A14" s="9"/>
      <c r="B14" s="7"/>
      <c r="C14" s="6" t="s">
        <v>23</v>
      </c>
      <c r="D14" s="8"/>
      <c r="E14" s="1"/>
      <c r="F14" s="1"/>
    </row>
    <row r="15" spans="1:6" ht="21" customHeight="1">
      <c r="A15" s="9"/>
      <c r="B15" s="7"/>
      <c r="C15" s="6" t="s">
        <v>24</v>
      </c>
      <c r="D15" s="8"/>
      <c r="E15" s="1"/>
      <c r="F15" s="1"/>
    </row>
    <row r="16" spans="1:6" ht="21" customHeight="1">
      <c r="A16" s="9"/>
      <c r="B16" s="11"/>
      <c r="C16" s="6" t="s">
        <v>25</v>
      </c>
      <c r="D16" s="8"/>
      <c r="E16" s="1"/>
      <c r="F16" s="1"/>
    </row>
    <row r="17" spans="1:6" ht="21" customHeight="1">
      <c r="A17" s="9"/>
      <c r="B17" s="11"/>
      <c r="C17" s="6" t="s">
        <v>26</v>
      </c>
      <c r="D17" s="8"/>
      <c r="E17" s="1"/>
      <c r="F17" s="1"/>
    </row>
    <row r="18" spans="1:6" ht="21" customHeight="1">
      <c r="A18" s="9"/>
      <c r="B18" s="11"/>
      <c r="C18" s="6" t="s">
        <v>27</v>
      </c>
      <c r="D18" s="8"/>
      <c r="E18" s="1"/>
      <c r="F18" s="1"/>
    </row>
    <row r="19" spans="1:6" ht="21" customHeight="1">
      <c r="A19" s="9"/>
      <c r="B19" s="11"/>
      <c r="C19" s="6" t="s">
        <v>28</v>
      </c>
      <c r="D19" s="8"/>
      <c r="E19" s="1"/>
      <c r="F19" s="1"/>
    </row>
    <row r="20" spans="1:6" ht="21" customHeight="1">
      <c r="A20" s="9"/>
      <c r="B20" s="11"/>
      <c r="C20" s="6" t="s">
        <v>29</v>
      </c>
      <c r="D20" s="8"/>
      <c r="E20" s="1"/>
      <c r="F20" s="1"/>
    </row>
    <row r="21" spans="1:6" ht="21" customHeight="1">
      <c r="A21" s="9"/>
      <c r="B21" s="12"/>
      <c r="C21" s="6" t="s">
        <v>30</v>
      </c>
      <c r="D21" s="13">
        <f>SUM(D23)-SUM(D6:D20)</f>
        <v>0</v>
      </c>
      <c r="E21" s="1"/>
      <c r="F21" s="1"/>
    </row>
    <row r="22" spans="1:6" ht="21" customHeight="1">
      <c r="A22" s="6"/>
      <c r="B22" s="12"/>
      <c r="C22" s="6"/>
      <c r="D22" s="7"/>
      <c r="E22" s="1"/>
      <c r="F22" s="1"/>
    </row>
    <row r="23" spans="1:6" ht="21" customHeight="1">
      <c r="A23" s="5" t="s">
        <v>31</v>
      </c>
      <c r="B23" s="7">
        <f>SUM(B7:B13)</f>
        <v>394.79</v>
      </c>
      <c r="C23" s="5" t="s">
        <v>32</v>
      </c>
      <c r="D23" s="8">
        <v>394.79</v>
      </c>
      <c r="E23" s="1"/>
      <c r="F23" s="1"/>
    </row>
    <row r="24" spans="1:6" ht="21" customHeight="1">
      <c r="A24" s="6" t="s">
        <v>33</v>
      </c>
      <c r="B24" s="8"/>
      <c r="C24" s="5" t="s">
        <v>34</v>
      </c>
      <c r="D24" s="7"/>
      <c r="E24" s="1"/>
      <c r="F24" s="1"/>
    </row>
    <row r="25" spans="1:6" ht="21" customHeight="1">
      <c r="A25" s="6" t="s">
        <v>35</v>
      </c>
      <c r="B25" s="8"/>
      <c r="C25" s="6"/>
      <c r="D25" s="7"/>
      <c r="E25" s="2"/>
      <c r="F25" s="2"/>
    </row>
    <row r="26" spans="1:6" ht="21" customHeight="1">
      <c r="A26" s="5" t="s">
        <v>36</v>
      </c>
      <c r="B26" s="7">
        <f>SUM(B23:B25)</f>
        <v>394.79</v>
      </c>
      <c r="C26" s="5" t="s">
        <v>37</v>
      </c>
      <c r="D26" s="7">
        <f>SUM(D23)+SUM(D24)</f>
        <v>394.79</v>
      </c>
      <c r="E26" s="2"/>
      <c r="F26" s="2"/>
    </row>
    <row r="27" spans="1:6" ht="12.75" customHeight="1">
      <c r="A27" s="14"/>
      <c r="B27" s="15"/>
      <c r="C27" s="2"/>
      <c r="D27" s="2"/>
      <c r="E27" s="2"/>
      <c r="F27" s="2"/>
    </row>
  </sheetData>
  <mergeCells count="2">
    <mergeCell ref="A2:D2"/>
    <mergeCell ref="A4:B4"/>
  </mergeCells>
  <printOptions/>
  <pageMargins left="0.75" right="0.75" top="1" bottom="1" header="0.5" footer="0.5"/>
  <pageSetup horizontalDpi="300" verticalDpi="3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54.28125" style="0" customWidth="1"/>
    <col min="2" max="2" width="43.8515625" style="0" customWidth="1"/>
  </cols>
  <sheetData>
    <row r="1" spans="1:2" ht="27.75" customHeight="1">
      <c r="A1" s="68" t="s">
        <v>152</v>
      </c>
      <c r="B1" s="68"/>
    </row>
    <row r="2" ht="19.5" customHeight="1">
      <c r="B2" s="3" t="s">
        <v>1</v>
      </c>
    </row>
    <row r="3" spans="1:2" ht="29.25" customHeight="1">
      <c r="A3" s="23" t="s">
        <v>153</v>
      </c>
      <c r="B3" s="23" t="s">
        <v>76</v>
      </c>
    </row>
    <row r="4" spans="1:3" ht="29.25" customHeight="1">
      <c r="A4" s="28"/>
      <c r="B4" s="30"/>
      <c r="C4" s="1"/>
    </row>
    <row r="5" spans="1:3" ht="9.75" customHeight="1">
      <c r="A5" s="1"/>
      <c r="C5" s="1"/>
    </row>
    <row r="6" spans="1:3" ht="28.5" customHeight="1">
      <c r="A6" s="1" t="s">
        <v>154</v>
      </c>
      <c r="B6" s="1"/>
      <c r="C6" s="1"/>
    </row>
    <row r="7" spans="1:2" ht="9.75" customHeight="1">
      <c r="A7" s="1"/>
      <c r="B7" s="1"/>
    </row>
    <row r="8" spans="1:2" ht="9.75" customHeight="1">
      <c r="A8" s="1"/>
      <c r="B8" s="1"/>
    </row>
    <row r="9" spans="1:2" ht="9.75" customHeight="1">
      <c r="A9" s="1"/>
      <c r="B9" s="1"/>
    </row>
    <row r="10" ht="9.75" customHeight="1">
      <c r="B10" s="1"/>
    </row>
    <row r="11" spans="1:2" ht="9.75" customHeight="1">
      <c r="A11" s="1"/>
      <c r="B11" s="1"/>
    </row>
    <row r="12" ht="9.75" customHeight="1">
      <c r="B12" s="1"/>
    </row>
    <row r="13" ht="9.75" customHeight="1">
      <c r="B13" s="1"/>
    </row>
    <row r="14" ht="12.75" customHeight="1"/>
    <row r="15" ht="9.75" customHeight="1">
      <c r="B15" s="1"/>
    </row>
    <row r="16" spans="1:2" ht="9.75" customHeight="1">
      <c r="A16" s="1"/>
      <c r="B16" s="1"/>
    </row>
    <row r="17" ht="9.75" customHeight="1">
      <c r="B17" s="1"/>
    </row>
    <row r="18" ht="12.75" customHeight="1"/>
    <row r="19" ht="12.75" customHeight="1"/>
    <row r="20" ht="9.75" customHeight="1">
      <c r="B20" s="1"/>
    </row>
  </sheetData>
  <mergeCells count="1">
    <mergeCell ref="A1:B1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workbookViewId="0" topLeftCell="A1">
      <selection activeCell="E15" sqref="E15"/>
    </sheetView>
  </sheetViews>
  <sheetFormatPr defaultColWidth="9.140625" defaultRowHeight="12.75"/>
  <cols>
    <col min="1" max="1" width="47.28125" style="0" customWidth="1"/>
    <col min="2" max="2" width="32.8515625" style="0" customWidth="1"/>
    <col min="3" max="3" width="14.8515625" style="0" customWidth="1"/>
    <col min="4" max="6" width="9.00390625" style="0" customWidth="1"/>
  </cols>
  <sheetData>
    <row r="1" spans="1:6" ht="20.25" customHeight="1">
      <c r="A1" s="1"/>
      <c r="B1" s="2"/>
      <c r="C1" s="2"/>
      <c r="D1" s="2"/>
      <c r="E1" s="2"/>
      <c r="F1" s="2"/>
    </row>
    <row r="2" spans="1:6" ht="27" customHeight="1">
      <c r="A2" s="4" t="s">
        <v>38</v>
      </c>
      <c r="B2" s="4"/>
      <c r="C2" s="2"/>
      <c r="D2" s="2"/>
      <c r="E2" s="2"/>
      <c r="F2" s="2"/>
    </row>
    <row r="3" spans="2:6" ht="18.75" customHeight="1">
      <c r="B3" s="3" t="s">
        <v>1</v>
      </c>
      <c r="C3" s="1"/>
      <c r="D3" s="1"/>
      <c r="E3" s="1"/>
      <c r="F3" s="1"/>
    </row>
    <row r="4" spans="1:6" ht="24" customHeight="1">
      <c r="A4" s="66" t="s">
        <v>2</v>
      </c>
      <c r="B4" s="66"/>
      <c r="C4" s="1"/>
      <c r="D4" s="1"/>
      <c r="E4" s="1"/>
      <c r="F4" s="1"/>
    </row>
    <row r="5" spans="1:6" ht="21.75" customHeight="1">
      <c r="A5" s="5" t="s">
        <v>4</v>
      </c>
      <c r="B5" s="5" t="s">
        <v>5</v>
      </c>
      <c r="C5" s="1"/>
      <c r="D5" s="1"/>
      <c r="E5" s="1"/>
      <c r="F5" s="1"/>
    </row>
    <row r="6" spans="1:6" ht="21" customHeight="1">
      <c r="A6" s="6" t="s">
        <v>7</v>
      </c>
      <c r="B6" s="16">
        <f>SUM(B7:B8)</f>
        <v>394.79</v>
      </c>
      <c r="C6" s="1"/>
      <c r="D6" s="1"/>
      <c r="E6" s="1"/>
      <c r="F6" s="1"/>
    </row>
    <row r="7" spans="1:6" ht="21" customHeight="1">
      <c r="A7" s="6" t="s">
        <v>9</v>
      </c>
      <c r="B7" s="17">
        <v>394.79</v>
      </c>
      <c r="C7" s="1"/>
      <c r="D7" s="1"/>
      <c r="E7" s="1"/>
      <c r="F7" s="1"/>
    </row>
    <row r="8" spans="1:6" ht="21" customHeight="1">
      <c r="A8" s="9" t="s">
        <v>11</v>
      </c>
      <c r="B8" s="17"/>
      <c r="C8" s="1"/>
      <c r="D8" s="1"/>
      <c r="E8" s="1"/>
      <c r="F8" s="1"/>
    </row>
    <row r="9" spans="1:6" ht="21" customHeight="1">
      <c r="A9" s="6" t="s">
        <v>13</v>
      </c>
      <c r="B9" s="17"/>
      <c r="C9" s="1"/>
      <c r="D9" s="1"/>
      <c r="E9" s="1"/>
      <c r="F9" s="1"/>
    </row>
    <row r="10" spans="1:6" ht="21" customHeight="1">
      <c r="A10" s="6" t="s">
        <v>15</v>
      </c>
      <c r="B10" s="17"/>
      <c r="C10" s="1"/>
      <c r="D10" s="1"/>
      <c r="E10" s="1"/>
      <c r="F10" s="1"/>
    </row>
    <row r="11" spans="1:6" ht="21" customHeight="1">
      <c r="A11" s="6" t="s">
        <v>17</v>
      </c>
      <c r="B11" s="17"/>
      <c r="C11" s="1"/>
      <c r="D11" s="1"/>
      <c r="E11" s="1"/>
      <c r="F11" s="1"/>
    </row>
    <row r="12" spans="1:6" ht="21" customHeight="1">
      <c r="A12" s="6" t="s">
        <v>19</v>
      </c>
      <c r="B12" s="17"/>
      <c r="C12" s="1"/>
      <c r="D12" s="1"/>
      <c r="E12" s="1"/>
      <c r="F12" s="1"/>
    </row>
    <row r="13" spans="1:6" ht="21" customHeight="1">
      <c r="A13" s="6" t="s">
        <v>21</v>
      </c>
      <c r="B13" s="18"/>
      <c r="C13" s="1"/>
      <c r="D13" s="1"/>
      <c r="E13" s="1"/>
      <c r="F13" s="1"/>
    </row>
    <row r="14" spans="1:6" ht="21" customHeight="1">
      <c r="A14" s="9"/>
      <c r="B14" s="19"/>
      <c r="C14" s="1"/>
      <c r="D14" s="1"/>
      <c r="E14" s="1"/>
      <c r="F14" s="1"/>
    </row>
    <row r="15" spans="1:6" ht="21" customHeight="1">
      <c r="A15" s="9"/>
      <c r="B15" s="19"/>
      <c r="C15" s="1"/>
      <c r="D15" s="1"/>
      <c r="E15" s="1"/>
      <c r="F15" s="1"/>
    </row>
    <row r="16" spans="1:6" ht="21" customHeight="1">
      <c r="A16" s="9"/>
      <c r="B16" s="20"/>
      <c r="C16" s="1"/>
      <c r="D16" s="1"/>
      <c r="E16" s="1"/>
      <c r="F16" s="1"/>
    </row>
    <row r="17" spans="1:6" ht="21" customHeight="1">
      <c r="A17" s="9"/>
      <c r="B17" s="20"/>
      <c r="C17" s="1"/>
      <c r="D17" s="1"/>
      <c r="E17" s="1"/>
      <c r="F17" s="1"/>
    </row>
    <row r="18" spans="1:6" ht="21" customHeight="1">
      <c r="A18" s="9"/>
      <c r="B18" s="20"/>
      <c r="C18" s="1"/>
      <c r="D18" s="1"/>
      <c r="E18" s="1"/>
      <c r="F18" s="1"/>
    </row>
    <row r="19" spans="1:6" ht="21" customHeight="1">
      <c r="A19" s="9"/>
      <c r="B19" s="20"/>
      <c r="C19" s="1"/>
      <c r="D19" s="1"/>
      <c r="E19" s="1"/>
      <c r="F19" s="1"/>
    </row>
    <row r="20" spans="1:6" ht="21" customHeight="1">
      <c r="A20" s="9"/>
      <c r="B20" s="20"/>
      <c r="C20" s="1"/>
      <c r="D20" s="1"/>
      <c r="E20" s="1"/>
      <c r="F20" s="1"/>
    </row>
    <row r="21" spans="1:6" ht="21" customHeight="1">
      <c r="A21" s="9"/>
      <c r="B21" s="21"/>
      <c r="C21" s="1"/>
      <c r="D21" s="1"/>
      <c r="E21" s="1"/>
      <c r="F21" s="1"/>
    </row>
    <row r="22" spans="1:6" ht="21" customHeight="1">
      <c r="A22" s="6"/>
      <c r="B22" s="21"/>
      <c r="C22" s="1"/>
      <c r="D22" s="1"/>
      <c r="E22" s="1"/>
      <c r="F22" s="1"/>
    </row>
    <row r="23" spans="1:6" ht="21" customHeight="1">
      <c r="A23" s="5" t="s">
        <v>31</v>
      </c>
      <c r="B23" s="19">
        <f>SUM(B6)</f>
        <v>394.79</v>
      </c>
      <c r="C23" s="1"/>
      <c r="D23" s="1"/>
      <c r="E23" s="1"/>
      <c r="F23" s="1"/>
    </row>
    <row r="24" spans="1:6" ht="21" customHeight="1">
      <c r="A24" s="6" t="s">
        <v>33</v>
      </c>
      <c r="B24" s="17"/>
      <c r="C24" s="1"/>
      <c r="D24" s="1"/>
      <c r="E24" s="1"/>
      <c r="F24" s="1"/>
    </row>
    <row r="25" spans="1:6" ht="21" customHeight="1">
      <c r="A25" s="6" t="s">
        <v>35</v>
      </c>
      <c r="B25" s="17"/>
      <c r="C25" s="2"/>
      <c r="D25" s="2"/>
      <c r="E25" s="2"/>
      <c r="F25" s="2"/>
    </row>
    <row r="26" spans="1:6" ht="21" customHeight="1">
      <c r="A26" s="5" t="s">
        <v>36</v>
      </c>
      <c r="B26" s="19">
        <f>SUM(B23:B25)</f>
        <v>394.79</v>
      </c>
      <c r="C26" s="2"/>
      <c r="D26" s="2"/>
      <c r="E26" s="2"/>
      <c r="F26" s="2"/>
    </row>
    <row r="27" spans="1:6" ht="12.75" customHeight="1">
      <c r="A27" s="14"/>
      <c r="B27" s="15"/>
      <c r="C27" s="2"/>
      <c r="D27" s="2"/>
      <c r="E27" s="2"/>
      <c r="F27" s="2"/>
    </row>
  </sheetData>
  <mergeCells count="1">
    <mergeCell ref="A4:B4"/>
  </mergeCells>
  <printOptions/>
  <pageMargins left="0.75" right="0.75" top="1" bottom="1" header="0.5" footer="0.5"/>
  <pageSetup horizontalDpi="300" verticalDpi="3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showGridLines="0" showZeros="0" workbookViewId="0" topLeftCell="A1">
      <selection activeCell="E18" sqref="E18"/>
    </sheetView>
  </sheetViews>
  <sheetFormatPr defaultColWidth="9.140625" defaultRowHeight="12.75"/>
  <cols>
    <col min="1" max="1" width="14.7109375" style="0" customWidth="1"/>
    <col min="2" max="2" width="38.00390625" style="0" customWidth="1"/>
    <col min="3" max="3" width="21.140625" style="0" customWidth="1"/>
    <col min="4" max="4" width="16.00390625" style="0" customWidth="1"/>
    <col min="5" max="8" width="15.140625" style="0" customWidth="1"/>
  </cols>
  <sheetData>
    <row r="1" spans="1:8" ht="15.75" customHeight="1">
      <c r="A1" s="22"/>
      <c r="B1" s="22"/>
      <c r="H1" s="3"/>
    </row>
    <row r="2" spans="1:8" ht="26.25" customHeight="1">
      <c r="A2" s="65" t="s">
        <v>39</v>
      </c>
      <c r="B2" s="65"/>
      <c r="C2" s="65"/>
      <c r="D2" s="65"/>
      <c r="E2" s="65"/>
      <c r="F2" s="65"/>
      <c r="G2" s="65"/>
      <c r="H2" s="65"/>
    </row>
    <row r="3" spans="1:8" ht="18.75" customHeight="1">
      <c r="A3" s="1"/>
      <c r="B3" s="1"/>
      <c r="C3" s="1"/>
      <c r="D3" s="1"/>
      <c r="E3" s="1"/>
      <c r="F3" s="1"/>
      <c r="G3" s="1"/>
      <c r="H3" s="3" t="s">
        <v>1</v>
      </c>
    </row>
    <row r="4" spans="1:8" ht="23.25" customHeight="1">
      <c r="A4" s="66" t="s">
        <v>40</v>
      </c>
      <c r="B4" s="66"/>
      <c r="C4" s="66" t="s">
        <v>41</v>
      </c>
      <c r="D4" s="66" t="s">
        <v>42</v>
      </c>
      <c r="E4" s="66"/>
      <c r="F4" s="66"/>
      <c r="G4" s="66"/>
      <c r="H4" s="66"/>
    </row>
    <row r="5" spans="1:8" ht="23.25" customHeight="1">
      <c r="A5" s="5" t="s">
        <v>43</v>
      </c>
      <c r="B5" s="23" t="s">
        <v>44</v>
      </c>
      <c r="C5" s="66"/>
      <c r="D5" s="5" t="s">
        <v>45</v>
      </c>
      <c r="E5" s="5" t="s">
        <v>46</v>
      </c>
      <c r="F5" s="24" t="s">
        <v>47</v>
      </c>
      <c r="G5" s="24" t="s">
        <v>48</v>
      </c>
      <c r="H5" s="24" t="s">
        <v>49</v>
      </c>
    </row>
    <row r="6" spans="1:8" ht="21.75" customHeight="1">
      <c r="A6" s="25" t="s">
        <v>50</v>
      </c>
      <c r="B6" s="26" t="s">
        <v>51</v>
      </c>
      <c r="C6" s="27">
        <v>394.79</v>
      </c>
      <c r="D6" s="27">
        <v>271.79</v>
      </c>
      <c r="E6" s="27">
        <v>123</v>
      </c>
      <c r="F6" s="27"/>
      <c r="G6" s="27"/>
      <c r="H6" s="27"/>
    </row>
    <row r="7" spans="1:8" ht="21.75" customHeight="1">
      <c r="A7" s="25" t="s">
        <v>52</v>
      </c>
      <c r="B7" s="26" t="s">
        <v>53</v>
      </c>
      <c r="C7" s="27">
        <v>368.7</v>
      </c>
      <c r="D7" s="27">
        <v>245.7</v>
      </c>
      <c r="E7" s="27">
        <v>123</v>
      </c>
      <c r="F7" s="27"/>
      <c r="G7" s="27"/>
      <c r="H7" s="27"/>
    </row>
    <row r="8" spans="1:8" ht="21.75" customHeight="1">
      <c r="A8" s="25" t="s">
        <v>54</v>
      </c>
      <c r="B8" s="26" t="s">
        <v>55</v>
      </c>
      <c r="C8" s="27">
        <v>368.7</v>
      </c>
      <c r="D8" s="27">
        <v>245.7</v>
      </c>
      <c r="E8" s="27">
        <v>123</v>
      </c>
      <c r="F8" s="27"/>
      <c r="G8" s="27"/>
      <c r="H8" s="27"/>
    </row>
    <row r="9" spans="1:8" ht="21.75" customHeight="1">
      <c r="A9" s="28" t="s">
        <v>56</v>
      </c>
      <c r="B9" s="29" t="s">
        <v>57</v>
      </c>
      <c r="C9" s="30">
        <v>245.7</v>
      </c>
      <c r="D9" s="30">
        <v>245.7</v>
      </c>
      <c r="E9" s="30"/>
      <c r="F9" s="30"/>
      <c r="G9" s="30"/>
      <c r="H9" s="30"/>
    </row>
    <row r="10" spans="1:8" ht="21.75" customHeight="1">
      <c r="A10" s="28" t="s">
        <v>58</v>
      </c>
      <c r="B10" s="29" t="s">
        <v>59</v>
      </c>
      <c r="C10" s="30">
        <v>123</v>
      </c>
      <c r="D10" s="30"/>
      <c r="E10" s="30">
        <v>123</v>
      </c>
      <c r="F10" s="30"/>
      <c r="G10" s="30"/>
      <c r="H10" s="30"/>
    </row>
    <row r="11" spans="1:8" ht="21.75" customHeight="1">
      <c r="A11" s="25" t="s">
        <v>60</v>
      </c>
      <c r="B11" s="26" t="s">
        <v>61</v>
      </c>
      <c r="C11" s="27">
        <v>17.75</v>
      </c>
      <c r="D11" s="27">
        <v>17.75</v>
      </c>
      <c r="E11" s="27"/>
      <c r="F11" s="27"/>
      <c r="G11" s="27"/>
      <c r="H11" s="27"/>
    </row>
    <row r="12" spans="1:8" ht="21.75" customHeight="1">
      <c r="A12" s="25" t="s">
        <v>62</v>
      </c>
      <c r="B12" s="26" t="s">
        <v>63</v>
      </c>
      <c r="C12" s="27">
        <v>17.75</v>
      </c>
      <c r="D12" s="27">
        <v>17.75</v>
      </c>
      <c r="E12" s="27"/>
      <c r="F12" s="27"/>
      <c r="G12" s="27"/>
      <c r="H12" s="27"/>
    </row>
    <row r="13" spans="1:8" ht="21.75" customHeight="1">
      <c r="A13" s="28" t="s">
        <v>64</v>
      </c>
      <c r="B13" s="29" t="s">
        <v>65</v>
      </c>
      <c r="C13" s="30">
        <v>17.75</v>
      </c>
      <c r="D13" s="30">
        <v>17.75</v>
      </c>
      <c r="E13" s="30"/>
      <c r="F13" s="30"/>
      <c r="G13" s="30"/>
      <c r="H13" s="30"/>
    </row>
    <row r="14" spans="1:8" ht="21.75" customHeight="1">
      <c r="A14" s="25" t="s">
        <v>66</v>
      </c>
      <c r="B14" s="26" t="s">
        <v>67</v>
      </c>
      <c r="C14" s="27">
        <v>8.34</v>
      </c>
      <c r="D14" s="27">
        <v>8.34</v>
      </c>
      <c r="E14" s="27"/>
      <c r="F14" s="27"/>
      <c r="G14" s="27"/>
      <c r="H14" s="27"/>
    </row>
    <row r="15" spans="1:8" ht="21.75" customHeight="1">
      <c r="A15" s="25" t="s">
        <v>68</v>
      </c>
      <c r="B15" s="26" t="s">
        <v>69</v>
      </c>
      <c r="C15" s="27">
        <v>8.34</v>
      </c>
      <c r="D15" s="27">
        <v>8.34</v>
      </c>
      <c r="E15" s="27"/>
      <c r="F15" s="27"/>
      <c r="G15" s="27"/>
      <c r="H15" s="27"/>
    </row>
    <row r="16" spans="1:8" ht="21.75" customHeight="1">
      <c r="A16" s="28" t="s">
        <v>70</v>
      </c>
      <c r="B16" s="29" t="s">
        <v>71</v>
      </c>
      <c r="C16" s="30">
        <v>8.34</v>
      </c>
      <c r="D16" s="30">
        <v>8.34</v>
      </c>
      <c r="E16" s="30"/>
      <c r="F16" s="30"/>
      <c r="G16" s="30"/>
      <c r="H16" s="30"/>
    </row>
    <row r="17" ht="12.75" customHeight="1"/>
    <row r="18" ht="12.75" customHeight="1"/>
    <row r="19" ht="12.75" customHeight="1"/>
    <row r="20" ht="9.75" customHeight="1">
      <c r="B20" s="22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22"/>
    </row>
  </sheetData>
  <mergeCells count="4">
    <mergeCell ref="A2:H2"/>
    <mergeCell ref="A4:B4"/>
    <mergeCell ref="C4:C5"/>
    <mergeCell ref="D4:H4"/>
  </mergeCells>
  <printOptions/>
  <pageMargins left="0.75" right="0.75" top="1" bottom="1" header="0.5" footer="0.5"/>
  <pageSetup horizontalDpi="300" verticalDpi="300" orientation="landscape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showGridLines="0" showZeros="0" workbookViewId="0" topLeftCell="A1">
      <selection activeCell="B12" sqref="B12"/>
    </sheetView>
  </sheetViews>
  <sheetFormatPr defaultColWidth="9.140625" defaultRowHeight="12.75"/>
  <cols>
    <col min="1" max="1" width="47.28125" style="0" customWidth="1"/>
    <col min="2" max="2" width="29.00390625" style="0" customWidth="1"/>
    <col min="3" max="3" width="38.00390625" style="0" customWidth="1"/>
    <col min="4" max="4" width="26.140625" style="0" customWidth="1"/>
  </cols>
  <sheetData>
    <row r="1" spans="1:3" ht="20.25" customHeight="1">
      <c r="A1" s="1"/>
      <c r="B1" s="2"/>
      <c r="C1" s="2"/>
    </row>
    <row r="2" spans="1:4" ht="27" customHeight="1">
      <c r="A2" s="65" t="s">
        <v>72</v>
      </c>
      <c r="B2" s="65"/>
      <c r="C2" s="65"/>
      <c r="D2" s="65"/>
    </row>
    <row r="3" spans="2:4" ht="18.75" customHeight="1">
      <c r="B3" s="1"/>
      <c r="C3" s="1"/>
      <c r="D3" s="3" t="s">
        <v>1</v>
      </c>
    </row>
    <row r="4" spans="1:4" ht="24" customHeight="1">
      <c r="A4" s="66" t="s">
        <v>2</v>
      </c>
      <c r="B4" s="66"/>
      <c r="C4" s="66" t="s">
        <v>3</v>
      </c>
      <c r="D4" s="66"/>
    </row>
    <row r="5" spans="1:4" ht="21.75" customHeight="1">
      <c r="A5" s="5" t="s">
        <v>4</v>
      </c>
      <c r="B5" s="5" t="s">
        <v>5</v>
      </c>
      <c r="C5" s="5" t="s">
        <v>6</v>
      </c>
      <c r="D5" s="5" t="s">
        <v>5</v>
      </c>
    </row>
    <row r="6" spans="1:4" ht="21" customHeight="1">
      <c r="A6" s="6" t="s">
        <v>7</v>
      </c>
      <c r="B6" s="7">
        <f>SUM(B7:B8)</f>
        <v>394.79</v>
      </c>
      <c r="C6" s="6" t="s">
        <v>8</v>
      </c>
      <c r="D6" s="8">
        <v>368.7</v>
      </c>
    </row>
    <row r="7" spans="1:4" ht="21" customHeight="1">
      <c r="A7" s="6" t="s">
        <v>9</v>
      </c>
      <c r="B7" s="31">
        <v>394.79</v>
      </c>
      <c r="C7" s="6" t="s">
        <v>10</v>
      </c>
      <c r="D7" s="8"/>
    </row>
    <row r="8" spans="1:4" ht="21" customHeight="1">
      <c r="A8" s="32" t="s">
        <v>11</v>
      </c>
      <c r="B8" s="33"/>
      <c r="C8" s="34" t="s">
        <v>12</v>
      </c>
      <c r="D8" s="8"/>
    </row>
    <row r="9" spans="1:4" ht="21" customHeight="1">
      <c r="A9" s="35"/>
      <c r="B9" s="36"/>
      <c r="C9" s="6" t="s">
        <v>14</v>
      </c>
      <c r="D9" s="8"/>
    </row>
    <row r="10" spans="1:4" ht="21" customHeight="1">
      <c r="A10" s="35"/>
      <c r="B10" s="37"/>
      <c r="C10" s="6" t="s">
        <v>16</v>
      </c>
      <c r="D10" s="8"/>
    </row>
    <row r="11" spans="1:4" ht="21" customHeight="1">
      <c r="A11" s="35"/>
      <c r="B11" s="37"/>
      <c r="C11" s="6" t="s">
        <v>18</v>
      </c>
      <c r="D11" s="8">
        <v>17.75</v>
      </c>
    </row>
    <row r="12" spans="1:4" ht="21" customHeight="1">
      <c r="A12" s="35"/>
      <c r="B12" s="37"/>
      <c r="C12" s="6" t="s">
        <v>20</v>
      </c>
      <c r="D12" s="8">
        <v>8.34</v>
      </c>
    </row>
    <row r="13" spans="1:4" ht="21" customHeight="1">
      <c r="A13" s="35"/>
      <c r="B13" s="37"/>
      <c r="C13" s="6" t="s">
        <v>22</v>
      </c>
      <c r="D13" s="8"/>
    </row>
    <row r="14" spans="1:4" ht="21" customHeight="1">
      <c r="A14" s="35"/>
      <c r="B14" s="37"/>
      <c r="C14" s="6" t="s">
        <v>23</v>
      </c>
      <c r="D14" s="8"/>
    </row>
    <row r="15" spans="1:4" ht="21" customHeight="1">
      <c r="A15" s="35"/>
      <c r="B15" s="37"/>
      <c r="C15" s="6" t="s">
        <v>24</v>
      </c>
      <c r="D15" s="8"/>
    </row>
    <row r="16" spans="1:4" ht="21" customHeight="1">
      <c r="A16" s="6"/>
      <c r="B16" s="7"/>
      <c r="C16" s="6" t="s">
        <v>25</v>
      </c>
      <c r="D16" s="8"/>
    </row>
    <row r="17" spans="1:4" ht="21" customHeight="1">
      <c r="A17" s="6"/>
      <c r="B17" s="7"/>
      <c r="C17" s="6" t="s">
        <v>26</v>
      </c>
      <c r="D17" s="8"/>
    </row>
    <row r="18" spans="1:4" ht="21" customHeight="1">
      <c r="A18" s="6"/>
      <c r="B18" s="7"/>
      <c r="C18" s="6" t="s">
        <v>27</v>
      </c>
      <c r="D18" s="8"/>
    </row>
    <row r="19" spans="1:4" ht="21" customHeight="1">
      <c r="A19" s="6"/>
      <c r="B19" s="7"/>
      <c r="C19" s="6" t="s">
        <v>28</v>
      </c>
      <c r="D19" s="8"/>
    </row>
    <row r="20" spans="1:4" ht="21" customHeight="1">
      <c r="A20" s="6"/>
      <c r="B20" s="12"/>
      <c r="C20" s="6" t="s">
        <v>29</v>
      </c>
      <c r="D20" s="8"/>
    </row>
    <row r="21" spans="1:4" ht="21" customHeight="1">
      <c r="A21" s="6"/>
      <c r="B21" s="12"/>
      <c r="C21" s="6" t="s">
        <v>30</v>
      </c>
      <c r="D21" s="38">
        <f>SUM(D23)-SUM(D6:D20)</f>
        <v>0</v>
      </c>
    </row>
    <row r="22" spans="1:4" ht="21" customHeight="1">
      <c r="A22" s="6"/>
      <c r="B22" s="12"/>
      <c r="C22" s="6"/>
      <c r="D22" s="39"/>
    </row>
    <row r="23" spans="1:4" ht="21" customHeight="1">
      <c r="A23" s="5" t="s">
        <v>31</v>
      </c>
      <c r="B23" s="40">
        <f>SUM(B7:B8)</f>
        <v>394.79</v>
      </c>
      <c r="C23" s="5" t="s">
        <v>32</v>
      </c>
      <c r="D23" s="8">
        <v>394.79</v>
      </c>
    </row>
    <row r="24" spans="1:4" ht="21" customHeight="1">
      <c r="A24" s="41" t="s">
        <v>33</v>
      </c>
      <c r="B24" s="42"/>
      <c r="C24" s="43" t="s">
        <v>34</v>
      </c>
      <c r="D24" s="19"/>
    </row>
    <row r="25" spans="1:4" ht="21" customHeight="1">
      <c r="A25" s="6"/>
      <c r="B25" s="44"/>
      <c r="C25" s="6"/>
      <c r="D25" s="19"/>
    </row>
    <row r="26" spans="1:4" ht="21" customHeight="1">
      <c r="A26" s="5" t="s">
        <v>36</v>
      </c>
      <c r="B26" s="7">
        <f>SUM(B23:B24)</f>
        <v>394.79</v>
      </c>
      <c r="C26" s="5" t="s">
        <v>37</v>
      </c>
      <c r="D26" s="19">
        <f>SUM(D23:D24)</f>
        <v>394.79</v>
      </c>
    </row>
  </sheetData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landscape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Zeros="0" workbookViewId="0" topLeftCell="A1">
      <selection activeCell="A20" sqref="A20:IV35"/>
    </sheetView>
  </sheetViews>
  <sheetFormatPr defaultColWidth="9.140625" defaultRowHeight="12.75"/>
  <cols>
    <col min="1" max="1" width="14.7109375" style="0" customWidth="1"/>
    <col min="2" max="2" width="38.00390625" style="0" customWidth="1"/>
    <col min="3" max="5" width="26.00390625" style="0" customWidth="1"/>
  </cols>
  <sheetData>
    <row r="1" spans="1:2" ht="15.75" customHeight="1">
      <c r="A1" s="22"/>
      <c r="B1" s="22"/>
    </row>
    <row r="2" spans="1:5" ht="26.25" customHeight="1">
      <c r="A2" s="65" t="s">
        <v>73</v>
      </c>
      <c r="B2" s="65"/>
      <c r="C2" s="65"/>
      <c r="D2" s="65"/>
      <c r="E2" s="65"/>
    </row>
    <row r="3" spans="1:5" ht="18.75" customHeight="1">
      <c r="A3" s="1"/>
      <c r="B3" s="1"/>
      <c r="C3" s="1"/>
      <c r="D3" s="1"/>
      <c r="E3" s="3" t="s">
        <v>1</v>
      </c>
    </row>
    <row r="4" spans="1:5" ht="24.75" customHeight="1">
      <c r="A4" s="66" t="s">
        <v>40</v>
      </c>
      <c r="B4" s="66"/>
      <c r="C4" s="67" t="s">
        <v>41</v>
      </c>
      <c r="D4" s="66" t="s">
        <v>42</v>
      </c>
      <c r="E4" s="66"/>
    </row>
    <row r="5" spans="1:5" ht="24.75" customHeight="1">
      <c r="A5" s="5" t="s">
        <v>43</v>
      </c>
      <c r="B5" s="23" t="s">
        <v>44</v>
      </c>
      <c r="C5" s="66"/>
      <c r="D5" s="45" t="s">
        <v>45</v>
      </c>
      <c r="E5" s="45" t="s">
        <v>46</v>
      </c>
    </row>
    <row r="6" spans="1:5" ht="21.75" customHeight="1">
      <c r="A6" s="25" t="s">
        <v>50</v>
      </c>
      <c r="B6" s="46" t="s">
        <v>51</v>
      </c>
      <c r="C6" s="47">
        <v>394.79</v>
      </c>
      <c r="D6" s="27">
        <v>271.79</v>
      </c>
      <c r="E6" s="27">
        <v>123</v>
      </c>
    </row>
    <row r="7" spans="1:5" ht="21.75" customHeight="1">
      <c r="A7" s="25" t="s">
        <v>52</v>
      </c>
      <c r="B7" s="46" t="s">
        <v>53</v>
      </c>
      <c r="C7" s="47">
        <v>368.7</v>
      </c>
      <c r="D7" s="27">
        <v>245.7</v>
      </c>
      <c r="E7" s="27">
        <v>123</v>
      </c>
    </row>
    <row r="8" spans="1:5" ht="21.75" customHeight="1">
      <c r="A8" s="25" t="s">
        <v>54</v>
      </c>
      <c r="B8" s="46" t="s">
        <v>55</v>
      </c>
      <c r="C8" s="47">
        <v>368.7</v>
      </c>
      <c r="D8" s="27">
        <v>245.7</v>
      </c>
      <c r="E8" s="27">
        <v>123</v>
      </c>
    </row>
    <row r="9" spans="1:5" ht="21.75" customHeight="1">
      <c r="A9" s="28" t="s">
        <v>56</v>
      </c>
      <c r="B9" s="48" t="s">
        <v>57</v>
      </c>
      <c r="C9" s="49">
        <v>245.7</v>
      </c>
      <c r="D9" s="30">
        <v>245.7</v>
      </c>
      <c r="E9" s="30"/>
    </row>
    <row r="10" spans="1:5" ht="21.75" customHeight="1">
      <c r="A10" s="28" t="s">
        <v>58</v>
      </c>
      <c r="B10" s="48" t="s">
        <v>59</v>
      </c>
      <c r="C10" s="49">
        <v>123</v>
      </c>
      <c r="D10" s="30"/>
      <c r="E10" s="30">
        <v>123</v>
      </c>
    </row>
    <row r="11" spans="1:5" ht="21.75" customHeight="1">
      <c r="A11" s="25" t="s">
        <v>60</v>
      </c>
      <c r="B11" s="46" t="s">
        <v>61</v>
      </c>
      <c r="C11" s="47">
        <v>17.75</v>
      </c>
      <c r="D11" s="27">
        <v>17.75</v>
      </c>
      <c r="E11" s="27"/>
    </row>
    <row r="12" spans="1:5" ht="21.75" customHeight="1">
      <c r="A12" s="25" t="s">
        <v>62</v>
      </c>
      <c r="B12" s="46" t="s">
        <v>63</v>
      </c>
      <c r="C12" s="47">
        <v>17.75</v>
      </c>
      <c r="D12" s="27">
        <v>17.75</v>
      </c>
      <c r="E12" s="27"/>
    </row>
    <row r="13" spans="1:5" ht="21.75" customHeight="1">
      <c r="A13" s="28" t="s">
        <v>64</v>
      </c>
      <c r="B13" s="48" t="s">
        <v>65</v>
      </c>
      <c r="C13" s="49">
        <v>17.75</v>
      </c>
      <c r="D13" s="30">
        <v>17.75</v>
      </c>
      <c r="E13" s="30"/>
    </row>
    <row r="14" spans="1:5" ht="21.75" customHeight="1">
      <c r="A14" s="25" t="s">
        <v>66</v>
      </c>
      <c r="B14" s="46" t="s">
        <v>67</v>
      </c>
      <c r="C14" s="47">
        <v>8.34</v>
      </c>
      <c r="D14" s="27">
        <v>8.34</v>
      </c>
      <c r="E14" s="27"/>
    </row>
    <row r="15" spans="1:5" ht="21.75" customHeight="1">
      <c r="A15" s="25" t="s">
        <v>68</v>
      </c>
      <c r="B15" s="46" t="s">
        <v>69</v>
      </c>
      <c r="C15" s="47">
        <v>8.34</v>
      </c>
      <c r="D15" s="27">
        <v>8.34</v>
      </c>
      <c r="E15" s="27"/>
    </row>
    <row r="16" spans="1:5" ht="21.75" customHeight="1">
      <c r="A16" s="28" t="s">
        <v>70</v>
      </c>
      <c r="B16" s="48" t="s">
        <v>71</v>
      </c>
      <c r="C16" s="49">
        <v>8.34</v>
      </c>
      <c r="D16" s="30">
        <v>8.34</v>
      </c>
      <c r="E16" s="30"/>
    </row>
    <row r="17" ht="12.75" customHeight="1"/>
    <row r="18" ht="12.75" customHeight="1"/>
    <row r="19" ht="12.75" customHeight="1"/>
  </sheetData>
  <mergeCells count="4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showGridLines="0" showZeros="0" workbookViewId="0" topLeftCell="A1">
      <selection activeCell="A1" sqref="A1:E1"/>
    </sheetView>
  </sheetViews>
  <sheetFormatPr defaultColWidth="9.140625" defaultRowHeight="12.75"/>
  <cols>
    <col min="1" max="1" width="9.7109375" style="0" customWidth="1"/>
    <col min="2" max="2" width="43.7109375" style="0" customWidth="1"/>
    <col min="3" max="5" width="17.7109375" style="0" customWidth="1"/>
    <col min="6" max="6" width="14.57421875" style="0" customWidth="1"/>
  </cols>
  <sheetData>
    <row r="1" spans="1:5" ht="25.5" customHeight="1">
      <c r="A1" s="68" t="s">
        <v>74</v>
      </c>
      <c r="B1" s="68"/>
      <c r="C1" s="68"/>
      <c r="D1" s="68"/>
      <c r="E1" s="68"/>
    </row>
    <row r="2" ht="21.75" customHeight="1">
      <c r="E2" s="3" t="s">
        <v>1</v>
      </c>
    </row>
    <row r="3" spans="1:5" ht="24.75" customHeight="1">
      <c r="A3" s="69" t="s">
        <v>75</v>
      </c>
      <c r="B3" s="69"/>
      <c r="C3" s="69" t="s">
        <v>76</v>
      </c>
      <c r="D3" s="69" t="s">
        <v>42</v>
      </c>
      <c r="E3" s="69"/>
    </row>
    <row r="4" spans="1:5" ht="24.75" customHeight="1">
      <c r="A4" s="50" t="s">
        <v>43</v>
      </c>
      <c r="B4" s="50" t="s">
        <v>44</v>
      </c>
      <c r="C4" s="70"/>
      <c r="D4" s="50" t="s">
        <v>77</v>
      </c>
      <c r="E4" s="50" t="s">
        <v>78</v>
      </c>
    </row>
    <row r="5" spans="1:6" ht="30.75" customHeight="1">
      <c r="A5" s="51" t="s">
        <v>50</v>
      </c>
      <c r="B5" s="46" t="s">
        <v>51</v>
      </c>
      <c r="C5" s="52">
        <v>271.79</v>
      </c>
      <c r="D5" s="53">
        <v>239.45</v>
      </c>
      <c r="E5" s="27">
        <v>32.34</v>
      </c>
      <c r="F5" s="54"/>
    </row>
    <row r="6" spans="1:5" ht="30.75" customHeight="1">
      <c r="A6" s="51" t="s">
        <v>79</v>
      </c>
      <c r="B6" s="46" t="s">
        <v>80</v>
      </c>
      <c r="C6" s="52">
        <v>193.25</v>
      </c>
      <c r="D6" s="53">
        <v>193.25</v>
      </c>
      <c r="E6" s="27"/>
    </row>
    <row r="7" spans="1:5" ht="30.75" customHeight="1">
      <c r="A7" s="55" t="s">
        <v>81</v>
      </c>
      <c r="B7" s="48" t="s">
        <v>82</v>
      </c>
      <c r="C7" s="56">
        <v>36.12</v>
      </c>
      <c r="D7" s="57">
        <v>36.12</v>
      </c>
      <c r="E7" s="30"/>
    </row>
    <row r="8" spans="1:5" ht="30.75" customHeight="1">
      <c r="A8" s="55" t="s">
        <v>83</v>
      </c>
      <c r="B8" s="48" t="s">
        <v>84</v>
      </c>
      <c r="C8" s="56">
        <v>46.85</v>
      </c>
      <c r="D8" s="57">
        <v>46.85</v>
      </c>
      <c r="E8" s="30"/>
    </row>
    <row r="9" spans="1:5" ht="30.75" customHeight="1">
      <c r="A9" s="55" t="s">
        <v>85</v>
      </c>
      <c r="B9" s="48" t="s">
        <v>86</v>
      </c>
      <c r="C9" s="56">
        <v>67.15</v>
      </c>
      <c r="D9" s="57">
        <v>67.15</v>
      </c>
      <c r="E9" s="30"/>
    </row>
    <row r="10" spans="1:5" ht="30.75" customHeight="1">
      <c r="A10" s="55" t="s">
        <v>87</v>
      </c>
      <c r="B10" s="48" t="s">
        <v>88</v>
      </c>
      <c r="C10" s="56">
        <v>17.75</v>
      </c>
      <c r="D10" s="57">
        <v>17.75</v>
      </c>
      <c r="E10" s="30"/>
    </row>
    <row r="11" spans="1:5" ht="30.75" customHeight="1">
      <c r="A11" s="55" t="s">
        <v>89</v>
      </c>
      <c r="B11" s="48" t="s">
        <v>90</v>
      </c>
      <c r="C11" s="56">
        <v>1</v>
      </c>
      <c r="D11" s="57">
        <v>1</v>
      </c>
      <c r="E11" s="30"/>
    </row>
    <row r="12" spans="1:5" ht="30.75" customHeight="1">
      <c r="A12" s="55" t="s">
        <v>91</v>
      </c>
      <c r="B12" s="48" t="s">
        <v>92</v>
      </c>
      <c r="C12" s="56">
        <v>18</v>
      </c>
      <c r="D12" s="57">
        <v>18</v>
      </c>
      <c r="E12" s="30"/>
    </row>
    <row r="13" spans="1:5" ht="30.75" customHeight="1">
      <c r="A13" s="55" t="s">
        <v>93</v>
      </c>
      <c r="B13" s="48" t="s">
        <v>94</v>
      </c>
      <c r="C13" s="56">
        <v>2.5</v>
      </c>
      <c r="D13" s="57">
        <v>2.5</v>
      </c>
      <c r="E13" s="30"/>
    </row>
    <row r="14" spans="1:5" ht="30.75" customHeight="1">
      <c r="A14" s="55" t="s">
        <v>95</v>
      </c>
      <c r="B14" s="48" t="s">
        <v>96</v>
      </c>
      <c r="C14" s="56">
        <v>3.88</v>
      </c>
      <c r="D14" s="57">
        <v>3.88</v>
      </c>
      <c r="E14" s="30"/>
    </row>
    <row r="15" spans="1:5" ht="30.75" customHeight="1">
      <c r="A15" s="51" t="s">
        <v>97</v>
      </c>
      <c r="B15" s="46" t="s">
        <v>98</v>
      </c>
      <c r="C15" s="52">
        <v>26.06</v>
      </c>
      <c r="D15" s="53"/>
      <c r="E15" s="27">
        <v>26.06</v>
      </c>
    </row>
    <row r="16" spans="1:5" ht="30.75" customHeight="1">
      <c r="A16" s="55" t="s">
        <v>99</v>
      </c>
      <c r="B16" s="48" t="s">
        <v>100</v>
      </c>
      <c r="C16" s="56">
        <v>1.5</v>
      </c>
      <c r="D16" s="57"/>
      <c r="E16" s="30">
        <v>1.5</v>
      </c>
    </row>
    <row r="17" spans="1:5" ht="30.75" customHeight="1">
      <c r="A17" s="55" t="s">
        <v>101</v>
      </c>
      <c r="B17" s="48" t="s">
        <v>102</v>
      </c>
      <c r="C17" s="56">
        <v>0.5</v>
      </c>
      <c r="D17" s="57"/>
      <c r="E17" s="30">
        <v>0.5</v>
      </c>
    </row>
    <row r="18" spans="1:5" ht="30.75" customHeight="1">
      <c r="A18" s="55" t="s">
        <v>103</v>
      </c>
      <c r="B18" s="48" t="s">
        <v>104</v>
      </c>
      <c r="C18" s="56">
        <v>1</v>
      </c>
      <c r="D18" s="57"/>
      <c r="E18" s="30">
        <v>1</v>
      </c>
    </row>
    <row r="19" spans="1:5" ht="30.75" customHeight="1">
      <c r="A19" s="55" t="s">
        <v>105</v>
      </c>
      <c r="B19" s="48" t="s">
        <v>106</v>
      </c>
      <c r="C19" s="56">
        <v>0.3</v>
      </c>
      <c r="D19" s="57"/>
      <c r="E19" s="30">
        <v>0.3</v>
      </c>
    </row>
    <row r="20" spans="1:5" ht="30.75" customHeight="1">
      <c r="A20" s="55" t="s">
        <v>107</v>
      </c>
      <c r="B20" s="48" t="s">
        <v>108</v>
      </c>
      <c r="C20" s="56">
        <v>1</v>
      </c>
      <c r="D20" s="57"/>
      <c r="E20" s="30">
        <v>1</v>
      </c>
    </row>
    <row r="21" spans="1:5" ht="30.75" customHeight="1">
      <c r="A21" s="55" t="s">
        <v>109</v>
      </c>
      <c r="B21" s="48" t="s">
        <v>110</v>
      </c>
      <c r="C21" s="56">
        <v>3</v>
      </c>
      <c r="D21" s="57"/>
      <c r="E21" s="30">
        <v>3</v>
      </c>
    </row>
    <row r="22" spans="1:5" ht="30.75" customHeight="1">
      <c r="A22" s="55" t="s">
        <v>111</v>
      </c>
      <c r="B22" s="48" t="s">
        <v>112</v>
      </c>
      <c r="C22" s="56">
        <v>0.5</v>
      </c>
      <c r="D22" s="57"/>
      <c r="E22" s="30">
        <v>0.5</v>
      </c>
    </row>
    <row r="23" spans="1:5" ht="30.75" customHeight="1">
      <c r="A23" s="55" t="s">
        <v>113</v>
      </c>
      <c r="B23" s="48" t="s">
        <v>114</v>
      </c>
      <c r="C23" s="56">
        <v>0.5</v>
      </c>
      <c r="D23" s="57"/>
      <c r="E23" s="30">
        <v>0.5</v>
      </c>
    </row>
    <row r="24" spans="1:5" ht="30.75" customHeight="1">
      <c r="A24" s="55" t="s">
        <v>115</v>
      </c>
      <c r="B24" s="48" t="s">
        <v>116</v>
      </c>
      <c r="C24" s="56">
        <v>0.5</v>
      </c>
      <c r="D24" s="57"/>
      <c r="E24" s="30">
        <v>0.5</v>
      </c>
    </row>
    <row r="25" spans="1:5" ht="30.75" customHeight="1">
      <c r="A25" s="55" t="s">
        <v>117</v>
      </c>
      <c r="B25" s="48" t="s">
        <v>118</v>
      </c>
      <c r="C25" s="56">
        <v>1.6</v>
      </c>
      <c r="D25" s="57"/>
      <c r="E25" s="30">
        <v>1.6</v>
      </c>
    </row>
    <row r="26" spans="1:5" ht="30.75" customHeight="1">
      <c r="A26" s="55" t="s">
        <v>119</v>
      </c>
      <c r="B26" s="48" t="s">
        <v>120</v>
      </c>
      <c r="C26" s="56">
        <v>0.5</v>
      </c>
      <c r="D26" s="57"/>
      <c r="E26" s="30">
        <v>0.5</v>
      </c>
    </row>
    <row r="27" spans="1:5" ht="30.75" customHeight="1">
      <c r="A27" s="55" t="s">
        <v>121</v>
      </c>
      <c r="B27" s="48" t="s">
        <v>122</v>
      </c>
      <c r="C27" s="56">
        <v>3</v>
      </c>
      <c r="D27" s="57"/>
      <c r="E27" s="30">
        <v>3</v>
      </c>
    </row>
    <row r="28" spans="1:5" ht="30.75" customHeight="1">
      <c r="A28" s="55" t="s">
        <v>123</v>
      </c>
      <c r="B28" s="48" t="s">
        <v>124</v>
      </c>
      <c r="C28" s="56">
        <v>1</v>
      </c>
      <c r="D28" s="57"/>
      <c r="E28" s="30">
        <v>1</v>
      </c>
    </row>
    <row r="29" spans="1:5" ht="30.75" customHeight="1">
      <c r="A29" s="55" t="s">
        <v>125</v>
      </c>
      <c r="B29" s="48" t="s">
        <v>126</v>
      </c>
      <c r="C29" s="56">
        <v>2</v>
      </c>
      <c r="D29" s="57"/>
      <c r="E29" s="30">
        <v>2</v>
      </c>
    </row>
    <row r="30" spans="1:5" ht="30.75" customHeight="1">
      <c r="A30" s="55" t="s">
        <v>127</v>
      </c>
      <c r="B30" s="48" t="s">
        <v>128</v>
      </c>
      <c r="C30" s="56">
        <v>8.66</v>
      </c>
      <c r="D30" s="57"/>
      <c r="E30" s="30">
        <v>8.66</v>
      </c>
    </row>
    <row r="31" spans="1:5" ht="30.75" customHeight="1">
      <c r="A31" s="55" t="s">
        <v>129</v>
      </c>
      <c r="B31" s="48" t="s">
        <v>130</v>
      </c>
      <c r="C31" s="56">
        <v>0.5</v>
      </c>
      <c r="D31" s="57"/>
      <c r="E31" s="30">
        <v>0.5</v>
      </c>
    </row>
    <row r="32" spans="1:5" ht="30.75" customHeight="1">
      <c r="A32" s="51" t="s">
        <v>131</v>
      </c>
      <c r="B32" s="46" t="s">
        <v>132</v>
      </c>
      <c r="C32" s="52">
        <v>46.2</v>
      </c>
      <c r="D32" s="53">
        <v>46.2</v>
      </c>
      <c r="E32" s="27"/>
    </row>
    <row r="33" spans="1:5" ht="30.75" customHeight="1">
      <c r="A33" s="55" t="s">
        <v>133</v>
      </c>
      <c r="B33" s="48" t="s">
        <v>134</v>
      </c>
      <c r="C33" s="56">
        <v>40.36</v>
      </c>
      <c r="D33" s="57">
        <v>40.36</v>
      </c>
      <c r="E33" s="30"/>
    </row>
    <row r="34" spans="1:5" ht="30.75" customHeight="1">
      <c r="A34" s="55" t="s">
        <v>135</v>
      </c>
      <c r="B34" s="48" t="s">
        <v>136</v>
      </c>
      <c r="C34" s="56">
        <v>5.84</v>
      </c>
      <c r="D34" s="57">
        <v>5.84</v>
      </c>
      <c r="E34" s="30"/>
    </row>
    <row r="35" spans="1:5" ht="30.75" customHeight="1">
      <c r="A35" s="51" t="s">
        <v>137</v>
      </c>
      <c r="B35" s="46" t="s">
        <v>138</v>
      </c>
      <c r="C35" s="52">
        <v>6.28</v>
      </c>
      <c r="D35" s="53"/>
      <c r="E35" s="27">
        <v>6.28</v>
      </c>
    </row>
    <row r="36" spans="1:5" ht="30.75" customHeight="1">
      <c r="A36" s="55" t="s">
        <v>139</v>
      </c>
      <c r="B36" s="48" t="s">
        <v>140</v>
      </c>
      <c r="C36" s="56">
        <v>3.1</v>
      </c>
      <c r="D36" s="57"/>
      <c r="E36" s="30">
        <v>3.1</v>
      </c>
    </row>
    <row r="37" spans="1:5" ht="30.75" customHeight="1">
      <c r="A37" s="55" t="s">
        <v>141</v>
      </c>
      <c r="B37" s="48" t="s">
        <v>142</v>
      </c>
      <c r="C37" s="56">
        <v>3.18</v>
      </c>
      <c r="D37" s="57"/>
      <c r="E37" s="30">
        <v>3.18</v>
      </c>
    </row>
  </sheetData>
  <mergeCells count="4">
    <mergeCell ref="A1:E1"/>
    <mergeCell ref="A3:B3"/>
    <mergeCell ref="C3:C4"/>
    <mergeCell ref="D3:E3"/>
  </mergeCells>
  <printOptions/>
  <pageMargins left="0.75" right="0.75" top="1" bottom="1" header="0.5" footer="0.5"/>
  <pageSetup horizontalDpi="300" verticalDpi="300" orientation="landscape" scale="85" r:id="rId1"/>
  <colBreaks count="1" manualBreakCount="1">
    <brk id="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C9" sqref="C9"/>
    </sheetView>
  </sheetViews>
  <sheetFormatPr defaultColWidth="9.140625" defaultRowHeight="12.75"/>
  <cols>
    <col min="1" max="1" width="14.7109375" style="0" customWidth="1"/>
    <col min="2" max="2" width="38.00390625" style="0" customWidth="1"/>
    <col min="3" max="5" width="26.00390625" style="0" customWidth="1"/>
  </cols>
  <sheetData>
    <row r="1" spans="1:2" ht="15.75" customHeight="1">
      <c r="A1" s="22"/>
      <c r="B1" s="22"/>
    </row>
    <row r="2" spans="1:5" ht="26.25" customHeight="1">
      <c r="A2" s="65" t="s">
        <v>143</v>
      </c>
      <c r="B2" s="65"/>
      <c r="C2" s="65"/>
      <c r="D2" s="65"/>
      <c r="E2" s="65"/>
    </row>
    <row r="3" spans="1:5" ht="18.75" customHeight="1">
      <c r="A3" s="1"/>
      <c r="B3" s="1"/>
      <c r="C3" s="1"/>
      <c r="D3" s="1"/>
      <c r="E3" s="3" t="s">
        <v>1</v>
      </c>
    </row>
    <row r="4" spans="1:5" ht="24.75" customHeight="1">
      <c r="A4" s="66" t="s">
        <v>40</v>
      </c>
      <c r="B4" s="66"/>
      <c r="C4" s="67" t="s">
        <v>41</v>
      </c>
      <c r="D4" s="66" t="s">
        <v>42</v>
      </c>
      <c r="E4" s="66"/>
    </row>
    <row r="5" spans="1:5" ht="24.75" customHeight="1">
      <c r="A5" s="5" t="s">
        <v>43</v>
      </c>
      <c r="B5" s="23" t="s">
        <v>44</v>
      </c>
      <c r="C5" s="66"/>
      <c r="D5" s="45" t="s">
        <v>45</v>
      </c>
      <c r="E5" s="45" t="s">
        <v>46</v>
      </c>
    </row>
    <row r="6" spans="1:5" ht="21.75" customHeight="1">
      <c r="A6" s="28"/>
      <c r="B6" s="48"/>
      <c r="C6" s="49"/>
      <c r="D6" s="30"/>
      <c r="E6" s="30"/>
    </row>
    <row r="7" spans="1:5" ht="21.75" customHeight="1">
      <c r="A7" s="58" t="s">
        <v>156</v>
      </c>
      <c r="B7" s="59"/>
      <c r="C7" s="60"/>
      <c r="D7" s="60"/>
      <c r="E7" s="60"/>
    </row>
    <row r="8" spans="1:5" ht="21.75" customHeight="1">
      <c r="A8" s="58"/>
      <c r="B8" s="59"/>
      <c r="C8" s="60"/>
      <c r="D8" s="60"/>
      <c r="E8" s="60"/>
    </row>
    <row r="9" spans="1:5" ht="21.75" customHeight="1">
      <c r="A9" s="58"/>
      <c r="B9" s="59"/>
      <c r="C9" s="60"/>
      <c r="D9" s="60"/>
      <c r="E9" s="60"/>
    </row>
    <row r="10" spans="1:5" ht="21.75" customHeight="1">
      <c r="A10" s="58"/>
      <c r="B10" s="59"/>
      <c r="C10" s="60"/>
      <c r="D10" s="60"/>
      <c r="E10" s="60"/>
    </row>
  </sheetData>
  <mergeCells count="4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landscape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showZeros="0" tabSelected="1" workbookViewId="0" topLeftCell="A1">
      <selection activeCell="C15" sqref="C15"/>
    </sheetView>
  </sheetViews>
  <sheetFormatPr defaultColWidth="9.140625" defaultRowHeight="12.75"/>
  <cols>
    <col min="1" max="1" width="64.7109375" style="0" customWidth="1"/>
    <col min="2" max="2" width="31.7109375" style="0" customWidth="1"/>
  </cols>
  <sheetData>
    <row r="1" spans="1:2" ht="36" customHeight="1">
      <c r="A1" s="68" t="s">
        <v>144</v>
      </c>
      <c r="B1" s="68"/>
    </row>
    <row r="2" ht="25.5" customHeight="1">
      <c r="B2" s="3" t="s">
        <v>1</v>
      </c>
    </row>
    <row r="3" spans="1:2" ht="27" customHeight="1">
      <c r="A3" s="23" t="s">
        <v>145</v>
      </c>
      <c r="B3" s="23" t="s">
        <v>76</v>
      </c>
    </row>
    <row r="4" spans="1:2" ht="27" customHeight="1">
      <c r="A4" s="9" t="s">
        <v>51</v>
      </c>
      <c r="B4" s="61">
        <f>SUM(B5:B7)</f>
        <v>18.400000000000002</v>
      </c>
    </row>
    <row r="5" spans="1:3" ht="27" customHeight="1">
      <c r="A5" s="9" t="s">
        <v>146</v>
      </c>
      <c r="B5" s="30">
        <v>14.8</v>
      </c>
      <c r="C5" s="54"/>
    </row>
    <row r="6" spans="1:3" ht="27" customHeight="1">
      <c r="A6" s="9" t="s">
        <v>147</v>
      </c>
      <c r="B6" s="30">
        <v>1.6</v>
      </c>
      <c r="C6" s="54"/>
    </row>
    <row r="7" spans="1:3" ht="27" customHeight="1">
      <c r="A7" s="9" t="s">
        <v>148</v>
      </c>
      <c r="B7" s="62">
        <f>SUM(B8:B9)</f>
        <v>2</v>
      </c>
      <c r="C7" s="54"/>
    </row>
    <row r="8" spans="1:4" ht="27" customHeight="1">
      <c r="A8" s="32" t="s">
        <v>149</v>
      </c>
      <c r="B8" s="63">
        <v>2</v>
      </c>
      <c r="C8" s="54"/>
      <c r="D8" s="22"/>
    </row>
    <row r="9" spans="1:3" ht="27" customHeight="1">
      <c r="A9" s="32" t="s">
        <v>150</v>
      </c>
      <c r="B9" s="71" t="s">
        <v>157</v>
      </c>
      <c r="C9" s="54"/>
    </row>
  </sheetData>
  <mergeCells count="1">
    <mergeCell ref="A1:B1"/>
  </mergeCells>
  <printOptions/>
  <pageMargins left="0.75" right="0.75" top="1" bottom="1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4" sqref="A14"/>
    </sheetView>
  </sheetViews>
  <sheetFormatPr defaultColWidth="9.140625" defaultRowHeight="12.75"/>
  <cols>
    <col min="1" max="1" width="51.7109375" style="0" customWidth="1"/>
    <col min="2" max="2" width="27.140625" style="0" customWidth="1"/>
  </cols>
  <sheetData>
    <row r="1" spans="1:2" ht="28.5" customHeight="1">
      <c r="A1" s="68" t="s">
        <v>151</v>
      </c>
      <c r="B1" s="68"/>
    </row>
    <row r="2" ht="21.75" customHeight="1">
      <c r="B2" s="3" t="s">
        <v>1</v>
      </c>
    </row>
    <row r="3" spans="1:2" ht="27" customHeight="1">
      <c r="A3" s="50" t="s">
        <v>145</v>
      </c>
      <c r="B3" s="50" t="s">
        <v>76</v>
      </c>
    </row>
    <row r="4" spans="1:2" ht="27" customHeight="1">
      <c r="A4" s="55"/>
      <c r="B4" s="49"/>
    </row>
    <row r="5" ht="17.25" customHeight="1"/>
    <row r="6" ht="18.75" customHeight="1">
      <c r="A6" s="64" t="s">
        <v>155</v>
      </c>
    </row>
    <row r="7" ht="9.75" customHeight="1"/>
    <row r="8" ht="9.75" customHeight="1"/>
  </sheetData>
  <mergeCells count="1">
    <mergeCell ref="A1:B1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2019-02-18T01:59:11Z</cp:lastPrinted>
  <dcterms:modified xsi:type="dcterms:W3CDTF">2019-02-18T02:57:34Z</dcterms:modified>
  <cp:category/>
  <cp:version/>
  <cp:contentType/>
  <cp:contentStatus/>
</cp:coreProperties>
</file>